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845" windowHeight="12630" activeTab="0"/>
  </bookViews>
  <sheets>
    <sheet name="sessions_time_order" sheetId="1" r:id="rId1"/>
    <sheet name="program" sheetId="2" r:id="rId2"/>
    <sheet name="paperauthor" sheetId="3" r:id="rId3"/>
  </sheets>
  <definedNames>
    <definedName name="keynote1" localSheetId="1">'program'!$B$31</definedName>
    <definedName name="keynote2" localSheetId="1">'program'!$B$91</definedName>
    <definedName name="panel" localSheetId="1">'program'!$B$143</definedName>
    <definedName name="session1" localSheetId="1">'program'!$B$5</definedName>
    <definedName name="session10" localSheetId="1">'program'!$B$132</definedName>
    <definedName name="session2" localSheetId="1">'program'!$B$18</definedName>
    <definedName name="session3" localSheetId="1">'program'!$B$35</definedName>
    <definedName name="session4" localSheetId="1">'program'!$B$50</definedName>
    <definedName name="session5" localSheetId="1">'program'!$B$67</definedName>
    <definedName name="session6" localSheetId="1">'program'!$B$80</definedName>
    <definedName name="session7" localSheetId="1">'program'!$B$95</definedName>
    <definedName name="session8" localSheetId="1">'program'!$B$106</definedName>
    <definedName name="session9" localSheetId="1">'program'!$B$121</definedName>
  </definedNames>
  <calcPr fullCalcOnLoad="1"/>
</workbook>
</file>

<file path=xl/sharedStrings.xml><?xml version="1.0" encoding="utf-8"?>
<sst xmlns="http://schemas.openxmlformats.org/spreadsheetml/2006/main" count="1174" uniqueCount="422">
  <si>
    <t>PaperID</t>
  </si>
  <si>
    <t>PaperTitle</t>
  </si>
  <si>
    <t>StatusID</t>
  </si>
  <si>
    <t>Author</t>
  </si>
  <si>
    <t>Organization</t>
  </si>
  <si>
    <t>Email</t>
  </si>
  <si>
    <t>Street</t>
  </si>
  <si>
    <t>Street2</t>
  </si>
  <si>
    <t>City</t>
  </si>
  <si>
    <t>State</t>
  </si>
  <si>
    <t>PostalCode</t>
  </si>
  <si>
    <t>Country</t>
  </si>
  <si>
    <t>Phone</t>
  </si>
  <si>
    <t>Fax</t>
  </si>
  <si>
    <t>Probabilistic Data Modeling and Querying for Location-Based Data Warehouses</t>
  </si>
  <si>
    <t>Accepted Full</t>
  </si>
  <si>
    <t>Igor Timko</t>
  </si>
  <si>
    <t>Aalborg University</t>
  </si>
  <si>
    <t>timko@cs.aau.dk</t>
  </si>
  <si>
    <t>Fredrik Bayers Vej 7E</t>
  </si>
  <si>
    <t>Aalborg Oest</t>
  </si>
  <si>
    <t>Nord Jylland</t>
  </si>
  <si>
    <t>Denmark</t>
  </si>
  <si>
    <t>+45 9635 8901</t>
  </si>
  <si>
    <t>Using Multi-Scale Histograms to Answer Pattern Existence and Shape Match Queries</t>
  </si>
  <si>
    <t>Lei Chen</t>
  </si>
  <si>
    <t>University of Waterloo</t>
  </si>
  <si>
    <t>l6chen@db.uwaterloo.ca</t>
  </si>
  <si>
    <t>200 University Ave. West</t>
  </si>
  <si>
    <t>Waterloo</t>
  </si>
  <si>
    <t>ON</t>
  </si>
  <si>
    <t>N2L3G1</t>
  </si>
  <si>
    <t>CANADA</t>
  </si>
  <si>
    <t>5195688889 ext 3143</t>
  </si>
  <si>
    <t>Iteration Aware Prefetching for Large Multidimensional Datasets</t>
  </si>
  <si>
    <t>Philip Rhodes</t>
  </si>
  <si>
    <t>University of Mississippi</t>
  </si>
  <si>
    <t>rhodes@cs.olemiss.edu</t>
  </si>
  <si>
    <t>Dept. of Computer Science</t>
  </si>
  <si>
    <t>219 Weir Hall</t>
  </si>
  <si>
    <t>University</t>
  </si>
  <si>
    <t>MS</t>
  </si>
  <si>
    <t>USA</t>
  </si>
  <si>
    <t>662 234 0545</t>
  </si>
  <si>
    <t>WebGD Framework and WebGD-GEN Application Generator</t>
  </si>
  <si>
    <t>Accepted Poster</t>
  </si>
  <si>
    <t>Toshimi Minoura</t>
  </si>
  <si>
    <t>Oregon State University</t>
  </si>
  <si>
    <t>minoura@cs.orst.edu</t>
  </si>
  <si>
    <t>Dearborn 102</t>
  </si>
  <si>
    <t>Corvallis</t>
  </si>
  <si>
    <t>Oregon</t>
  </si>
  <si>
    <t>541-737-5580</t>
  </si>
  <si>
    <t>541-737-3014</t>
  </si>
  <si>
    <t>Germany</t>
  </si>
  <si>
    <t>COPPE/UFRJ</t>
  </si>
  <si>
    <t>Rio de Janeiro</t>
  </si>
  <si>
    <t>Mining Most General Multidimensional Summarization of Probably Groups in Data Warehouses</t>
  </si>
  <si>
    <t>Jian Pei</t>
  </si>
  <si>
    <t>Simon Fraser University</t>
  </si>
  <si>
    <t>jpei@cs.sfu.ca</t>
  </si>
  <si>
    <t>8888 University Drive</t>
  </si>
  <si>
    <t>Burnaby</t>
  </si>
  <si>
    <t>BC</t>
  </si>
  <si>
    <t>V5A 1S6</t>
  </si>
  <si>
    <t>Canada</t>
  </si>
  <si>
    <t>001-604-268-6851</t>
  </si>
  <si>
    <t>001-604-291-3045</t>
  </si>
  <si>
    <t>U.S. Air Force Weather Database and XML Web Services Implementation</t>
  </si>
  <si>
    <t>Daniel Hebert</t>
  </si>
  <si>
    <t>MITRE Corporation</t>
  </si>
  <si>
    <t>dhebert@mitre.org</t>
  </si>
  <si>
    <t>202 Burlington Rd</t>
  </si>
  <si>
    <t>MS 1614G</t>
  </si>
  <si>
    <t>Bedford</t>
  </si>
  <si>
    <t>Ma</t>
  </si>
  <si>
    <t>US</t>
  </si>
  <si>
    <t>781-266-9516</t>
  </si>
  <si>
    <t>Xiaoxin Yin</t>
  </si>
  <si>
    <t>UIUC</t>
  </si>
  <si>
    <t>xyin1@uiuc.edu</t>
  </si>
  <si>
    <t>201 N. Goodwin Ave</t>
  </si>
  <si>
    <t>Urbana</t>
  </si>
  <si>
    <t>IL</t>
  </si>
  <si>
    <t>217-244-3570</t>
  </si>
  <si>
    <t>A Fast Approximation Scheme for Probabilistic Wavelet Synopses</t>
  </si>
  <si>
    <t>Antonios Deligiannakis</t>
  </si>
  <si>
    <t>University of Maryland</t>
  </si>
  <si>
    <t>adeli@cs.umd.edu</t>
  </si>
  <si>
    <t>11200 Lockwood Drive</t>
  </si>
  <si>
    <t>Apt #319</t>
  </si>
  <si>
    <t>Silver Spring</t>
  </si>
  <si>
    <t>MD</t>
  </si>
  <si>
    <t>Creating and Providing Data Management Services for the Biological and Ecological Sciences: Science Environment for Ecological Knowledge</t>
  </si>
  <si>
    <t>Samantha Romanello</t>
  </si>
  <si>
    <t>University of New Mexico</t>
  </si>
  <si>
    <t>sroman@LTERnet.edu</t>
  </si>
  <si>
    <t>MSC03  2020</t>
  </si>
  <si>
    <t>1 University of New Mexico</t>
  </si>
  <si>
    <t>Albuquerque</t>
  </si>
  <si>
    <t>NM</t>
  </si>
  <si>
    <t>87131-0001</t>
  </si>
  <si>
    <t>505-277-2607</t>
  </si>
  <si>
    <t>505 277-2541</t>
  </si>
  <si>
    <t>Searching for Related Objects in Relational Databases</t>
  </si>
  <si>
    <t>The ``Best K'' for Entropy-based Categorical Data Clustering</t>
  </si>
  <si>
    <t>Keke Chen</t>
  </si>
  <si>
    <t>Georgia Institute of Technology</t>
  </si>
  <si>
    <t>kekechen@cc.gatech.edu</t>
  </si>
  <si>
    <t>801 Atlantic Dr.</t>
  </si>
  <si>
    <t>Atlanta</t>
  </si>
  <si>
    <t>GA</t>
  </si>
  <si>
    <t>Optimizing Multiple Top-K Queries over Joins</t>
  </si>
  <si>
    <t>Dirk Habich</t>
  </si>
  <si>
    <t>Dresden University of Technology</t>
  </si>
  <si>
    <t>dirk.habich@inf.tu-dresden.de</t>
  </si>
  <si>
    <t>DÃ¼rerstraÃŸe 26</t>
  </si>
  <si>
    <t>Dresden</t>
  </si>
  <si>
    <t>D-01307</t>
  </si>
  <si>
    <t>+49 351 463 38257</t>
  </si>
  <si>
    <t>+49 351 463 38259</t>
  </si>
  <si>
    <t>Fuzzy Decomposition of Spatially Extended Objects</t>
  </si>
  <si>
    <t>Martin Pfeifle</t>
  </si>
  <si>
    <t>University of Munich</t>
  </si>
  <si>
    <t>pfeifle@dbs.ifi.lmu.de</t>
  </si>
  <si>
    <t>Oettingenstr.67</t>
  </si>
  <si>
    <t>Munich</t>
  </si>
  <si>
    <t>Bavaria</t>
  </si>
  <si>
    <t>0049-89-2180-9331</t>
  </si>
  <si>
    <t>0049-89-2180-9192</t>
  </si>
  <si>
    <t>Source-aware Join Strategies of Sensor Data Streams</t>
  </si>
  <si>
    <t>Sven Schmidt</t>
  </si>
  <si>
    <t>ss54@inf.tu-dresden.de</t>
  </si>
  <si>
    <t>Duererstr. 26</t>
  </si>
  <si>
    <t>+49 351 463 38283</t>
  </si>
  <si>
    <t>Clustering Moving Objects via Medoid Clusterings</t>
  </si>
  <si>
    <t>Rome</t>
  </si>
  <si>
    <t>Italy</t>
  </si>
  <si>
    <t>Scientific Models Management in Computational Grids</t>
  </si>
  <si>
    <t>Halisson Brito</t>
  </si>
  <si>
    <t>hmbrito@cos.ufrj.br</t>
  </si>
  <si>
    <t>Bloco H / CT/ Ilha do FundÃ£o</t>
  </si>
  <si>
    <t>21945-970</t>
  </si>
  <si>
    <t>Brazil</t>
  </si>
  <si>
    <t>+55 21 2562 8696</t>
  </si>
  <si>
    <t>+55 21 2562 8676</t>
  </si>
  <si>
    <t>Efficient Scheduling and Execution of Scientific Workflow Tasks</t>
  </si>
  <si>
    <t>Laura Bright</t>
  </si>
  <si>
    <t>Portland State University</t>
  </si>
  <si>
    <t>bright@cs.pdx.edu</t>
  </si>
  <si>
    <t>Department of Computer Science</t>
  </si>
  <si>
    <t>Portland</t>
  </si>
  <si>
    <t>OR</t>
  </si>
  <si>
    <t>503-725-4036</t>
  </si>
  <si>
    <t>503-725-3211</t>
  </si>
  <si>
    <t>Biological Databases for Linking Large High Quality Microbial and Environmental Datasets</t>
  </si>
  <si>
    <t>Cheryan Jacob</t>
  </si>
  <si>
    <t>Microbial Observatory-University of Wisconsin Madison</t>
  </si>
  <si>
    <t>cjacob@wisc.edu</t>
  </si>
  <si>
    <t>1212 Spring Streeet #10</t>
  </si>
  <si>
    <t>madison</t>
  </si>
  <si>
    <t>WI</t>
  </si>
  <si>
    <t>608-628-7455</t>
  </si>
  <si>
    <t>Incorporating Semantics in Scientific Workflow Authoring</t>
  </si>
  <si>
    <t>Chad Berkley</t>
  </si>
  <si>
    <t>NCEAS</t>
  </si>
  <si>
    <t>berkley@nceas.ucsb.edu</t>
  </si>
  <si>
    <t>735 State St. #300</t>
  </si>
  <si>
    <t>Santa Barbara</t>
  </si>
  <si>
    <t>CA</t>
  </si>
  <si>
    <t>805-893-5127</t>
  </si>
  <si>
    <t>DEX: Increasing the Capability of Scientific Data Analysis Pipelines by Using Efficient Bitmap Indices to Accelerate Scientific Visualization</t>
  </si>
  <si>
    <t>Kurt Stockinger</t>
  </si>
  <si>
    <t>Berkeley Lab</t>
  </si>
  <si>
    <t>KStockinger@lbl.gov</t>
  </si>
  <si>
    <t>1 Cyclotron Road</t>
  </si>
  <si>
    <t>Berkeley</t>
  </si>
  <si>
    <t>California</t>
  </si>
  <si>
    <t>+1 510 486 5519</t>
  </si>
  <si>
    <t>+1 510 486 4004</t>
  </si>
  <si>
    <t>Loose Coupling of Distributed Data and Models through Web Services</t>
  </si>
  <si>
    <t>Peter McCartney</t>
  </si>
  <si>
    <t>Arizona State University</t>
  </si>
  <si>
    <t>peter.mccartney@asu.edu</t>
  </si>
  <si>
    <t>International Institute for Sustainability</t>
  </si>
  <si>
    <t>Box 873211</t>
  </si>
  <si>
    <t>Tempe</t>
  </si>
  <si>
    <t>AZ</t>
  </si>
  <si>
    <t>85287-3211</t>
  </si>
  <si>
    <t>480-965-6791</t>
  </si>
  <si>
    <t>480-965-8087</t>
  </si>
  <si>
    <t>La Jolla</t>
  </si>
  <si>
    <t>Material Science Image Content Querying: A SQL Integrated Map Algebra Approach</t>
  </si>
  <si>
    <t>Yan Huang</t>
  </si>
  <si>
    <t>University of North Texas</t>
  </si>
  <si>
    <t>huangyan@unt.edu</t>
  </si>
  <si>
    <t>P.O. Box 311366</t>
  </si>
  <si>
    <t>Denton</t>
  </si>
  <si>
    <t>Texas</t>
  </si>
  <si>
    <t>940-369-8353</t>
  </si>
  <si>
    <t>Spatial Search of Orbital Swath Data</t>
  </si>
  <si>
    <t>Ross Swick</t>
  </si>
  <si>
    <t>National Snow and Ice Data Center</t>
  </si>
  <si>
    <t>swick@kryos.colorado.edu</t>
  </si>
  <si>
    <t>University of Colorado</t>
  </si>
  <si>
    <t>CB 0449</t>
  </si>
  <si>
    <t>Boulder</t>
  </si>
  <si>
    <t>Colorado</t>
  </si>
  <si>
    <t>United States</t>
  </si>
  <si>
    <t>303-492-6069</t>
  </si>
  <si>
    <t>303-492-2468</t>
  </si>
  <si>
    <t>Efficiently Supporting Structure Queries on Phylogenetic Trees</t>
  </si>
  <si>
    <t>Yifeng Zheng</t>
  </si>
  <si>
    <t>University of Pennsylvania</t>
  </si>
  <si>
    <t>yifeng@seas.upenn.edu</t>
  </si>
  <si>
    <t>Department of Computer and Information Science</t>
  </si>
  <si>
    <t>Levine Hall, 3330 Walnut Street</t>
  </si>
  <si>
    <t>Philadelphia</t>
  </si>
  <si>
    <t>PA</t>
  </si>
  <si>
    <t>(215)573-2579</t>
  </si>
  <si>
    <t>Detection and Tracking of Discrete Phenomena in Sensor-Network Databases</t>
  </si>
  <si>
    <t>Walid Aref</t>
  </si>
  <si>
    <t>Purdue University</t>
  </si>
  <si>
    <t>aref@cs.purdue.edu</t>
  </si>
  <si>
    <t>West Lafayette</t>
  </si>
  <si>
    <t>Indiana</t>
  </si>
  <si>
    <t>U.S.A.</t>
  </si>
  <si>
    <t>765 494 1997</t>
  </si>
  <si>
    <t>765 494 0739</t>
  </si>
  <si>
    <t>A Robust, Low-Cost Virtual Archive for Science Data</t>
  </si>
  <si>
    <t>Christopher Lynnes</t>
  </si>
  <si>
    <t>NASA/GSFC</t>
  </si>
  <si>
    <t>Christopher.S.Lynnes@nasa.gov</t>
  </si>
  <si>
    <t>Code 902</t>
  </si>
  <si>
    <t>Greenbelt</t>
  </si>
  <si>
    <t>301-614-5185</t>
  </si>
  <si>
    <t>A Query Language for Moving Object Trajectories</t>
  </si>
  <si>
    <t>Hoda Mokhtar</t>
  </si>
  <si>
    <t>UCSB</t>
  </si>
  <si>
    <t>hmokhtar@cs.ucsb.edu</t>
  </si>
  <si>
    <t>University of California</t>
  </si>
  <si>
    <t>(805)893-8565</t>
  </si>
  <si>
    <t>(805) 893-8553</t>
  </si>
  <si>
    <t>GENESIS SciFlo:  Scientific Knowledge Creation on the Grid using a Semantically-Enabled Dataflow Execution Environment</t>
  </si>
  <si>
    <t>Brian Wilson</t>
  </si>
  <si>
    <t>Jet Propulsion Laboratory</t>
  </si>
  <si>
    <t>Brian.Wilson@jpl.nasa.gov</t>
  </si>
  <si>
    <t>MS 138-308</t>
  </si>
  <si>
    <t>4800 Oak Grove Dr.</t>
  </si>
  <si>
    <t>Pasadena</t>
  </si>
  <si>
    <t>818-354-2790</t>
  </si>
  <si>
    <t>818-393-5115</t>
  </si>
  <si>
    <t>Retrofitting a Data Model to Existing Environmental Data</t>
  </si>
  <si>
    <t>Bill Howe</t>
  </si>
  <si>
    <t>howe@cs.pdx.edu</t>
  </si>
  <si>
    <t>PO Box 751</t>
  </si>
  <si>
    <t>97207-0751</t>
  </si>
  <si>
    <t>206-898-8891</t>
  </si>
  <si>
    <t>Davis</t>
  </si>
  <si>
    <t>Lineage Path Integration for Phylogenetic Resources</t>
  </si>
  <si>
    <t>Katherine G. Herbert</t>
  </si>
  <si>
    <t>Montclair State University</t>
  </si>
  <si>
    <t>herbertk@mail.montclair.edu</t>
  </si>
  <si>
    <t>Montclair</t>
  </si>
  <si>
    <t>NJ</t>
  </si>
  <si>
    <t>(973)655-5398</t>
  </si>
  <si>
    <t>(973)655-4164</t>
  </si>
  <si>
    <t>Local Computation of Answers to Table Queries on Summary Databases</t>
  </si>
  <si>
    <t>Elaheh Pourabbas</t>
  </si>
  <si>
    <t>CNR</t>
  </si>
  <si>
    <t>pourabbas@iasi.cnr.it</t>
  </si>
  <si>
    <t>Viale Manzoni, 30</t>
  </si>
  <si>
    <t>+39 06 7716481</t>
  </si>
  <si>
    <t>+39 06 7716461</t>
  </si>
  <si>
    <t>Optimizing In-Order Execution of Continuous Queries over Streamed Sensor Data</t>
  </si>
  <si>
    <t>Querying Streaming Geospatial Image Data: The GeoStreams Project</t>
  </si>
  <si>
    <t>Quinn Hart</t>
  </si>
  <si>
    <t>University of California, Davis</t>
  </si>
  <si>
    <t>qjhart@ucdavis.edu</t>
  </si>
  <si>
    <t>1 Shields Ave</t>
  </si>
  <si>
    <t>530-752-7857</t>
  </si>
  <si>
    <t>Co-Scheduling of Computation and Data on Computer Clusters</t>
  </si>
  <si>
    <t>Arie Shoshani</t>
  </si>
  <si>
    <t>Lawrence Berkeley National Laboratory</t>
  </si>
  <si>
    <t>shoshani@lbl.gov</t>
  </si>
  <si>
    <t>1, Cyclotron Road</t>
  </si>
  <si>
    <t>Mail Stop 50B-3238</t>
  </si>
  <si>
    <t>(510) 486-5171</t>
  </si>
  <si>
    <t>(510) 486 -4004</t>
  </si>
  <si>
    <t>Judith Cushing</t>
  </si>
  <si>
    <t>The Evergreen State College</t>
  </si>
  <si>
    <t>judyc@evergreen.edu</t>
  </si>
  <si>
    <t>2400 Evergreen Pkway</t>
  </si>
  <si>
    <t>Olympia</t>
  </si>
  <si>
    <t>WA</t>
  </si>
  <si>
    <t>360-867-6652</t>
  </si>
  <si>
    <t>A Scientific Workflow Approach to Distributed Geospatial Data Processing using Web Services</t>
  </si>
  <si>
    <t>Efrat Jaeger-Frank</t>
  </si>
  <si>
    <t>SDSC</t>
  </si>
  <si>
    <t>efrat@sdsc.edu</t>
  </si>
  <si>
    <t>9500 Gilman Dr.</t>
  </si>
  <si>
    <t>(858) 822-3694</t>
  </si>
  <si>
    <t>(858) 822-3693</t>
  </si>
  <si>
    <t>Panel: NSF Long Term Ecological Research Sites --  Praxis et Theoria</t>
  </si>
  <si>
    <t>Using Linear Models to Monitor the Physical World with Sensors</t>
  </si>
  <si>
    <t>Fatih Emekci</t>
  </si>
  <si>
    <t>Computer Science Department</t>
  </si>
  <si>
    <t>fatih@cs.ucsb.edu</t>
  </si>
  <si>
    <t>93106-5110</t>
  </si>
  <si>
    <t>+1 805 555 1212</t>
  </si>
  <si>
    <t>Integrating Heterogeneous Multidimensional Databases</t>
  </si>
  <si>
    <t>Riccardo Torlone</t>
  </si>
  <si>
    <t>Dipartimento di Informatica e Automazione</t>
  </si>
  <si>
    <t>torlone@dia.uniroma3.it</t>
  </si>
  <si>
    <t>Universita' Roma Tre</t>
  </si>
  <si>
    <t>Via della Vasca Navale, 79</t>
  </si>
  <si>
    <t>Roma</t>
  </si>
  <si>
    <t>A Data Model to Support Condition Based Maintenance</t>
  </si>
  <si>
    <t>Steven Henderson</t>
  </si>
  <si>
    <t>Operations Research Center of Excellence</t>
  </si>
  <si>
    <t>steven.henderson@usma.edu</t>
  </si>
  <si>
    <t>United States Military Academy</t>
  </si>
  <si>
    <t>West Point</t>
  </si>
  <si>
    <t>NY</t>
  </si>
  <si>
    <t>555-1212</t>
  </si>
  <si>
    <t>Assumption-Free Anomaly Detection in Time Series</t>
  </si>
  <si>
    <t>Eamonn Keogh</t>
  </si>
  <si>
    <t>Computer Science &amp; Engineering Department</t>
  </si>
  <si>
    <t>eamonn@cs.ucr.edu</t>
  </si>
  <si>
    <t>Surge Building</t>
  </si>
  <si>
    <t>University of California - Riverside</t>
  </si>
  <si>
    <t>Riverside</t>
  </si>
  <si>
    <t>An Information Theoretic Model for Database Alignment</t>
  </si>
  <si>
    <t>Patrick Pantel</t>
  </si>
  <si>
    <t>USC Information Sciences Institute</t>
  </si>
  <si>
    <t>pantel@isi.edu</t>
  </si>
  <si>
    <t>4676 Admiralty Way, Suite 1001</t>
  </si>
  <si>
    <t>Marina del Rey</t>
  </si>
  <si>
    <t>310-448-8440</t>
  </si>
  <si>
    <t>Monday 27 June</t>
  </si>
  <si>
    <t>0830 - 0845: welcome and administrivia</t>
  </si>
  <si>
    <t>0845 - 1015: Session 1: Environmental Applications 1</t>
  </si>
  <si>
    <t>Bill Howe, David Maier</t>
  </si>
  <si>
    <t>Patrick Pantel, Andrew Philpot, Eduard Hovy</t>
  </si>
  <si>
    <t>(short) U.S. Air Force Weather Database and XML Web Services Implementation</t>
  </si>
  <si>
    <t>Daniel Hebert, G. Jason Mathews, Joseph Wood</t>
  </si>
  <si>
    <t>(short) Creating and Providing Data Management Services for the Biological and Ecological Sciences: Science Environment for Ecological Knowledge</t>
  </si>
  <si>
    <t>Samantha Romanello, William Michener, James Beach, Matthew Jones, Bertram Ludaescher, Arcot Rajasekar, Mark Schildhauer, Shawn Bowers, Deana Pennington</t>
  </si>
  <si>
    <t>1015 - 1030: break</t>
  </si>
  <si>
    <t>1030 - 1200: Session 2: Environmental Applications 2</t>
  </si>
  <si>
    <t>Kurt Stockinger, John Shalf, Wes Bethel, Kesheng Wu</t>
  </si>
  <si>
    <t>Philip Rhodes, Xuan Tang, R.Daniel Bergeron, Ted M. Sparr</t>
  </si>
  <si>
    <t>(short) WebGD Framework and WebGD-GEN Application Generator</t>
  </si>
  <si>
    <t>Toshimi Minoura, Surya Halim, Bader Albader</t>
  </si>
  <si>
    <t>(short) A Robust, Low-Cost Virtual Archive for Science Data</t>
  </si>
  <si>
    <t>Christopher Lynnes, Bruce Vollmer</t>
  </si>
  <si>
    <t>1200 - 1300: lunch</t>
  </si>
  <si>
    <t>1300 - 1400: Keynote: Michael Goodchild</t>
  </si>
  <si>
    <t>1400 - 1415: break</t>
  </si>
  <si>
    <t>1415 - 1545: Session 3: Workflow &amp; Lineage</t>
  </si>
  <si>
    <t>Laura Bright, David Maier</t>
  </si>
  <si>
    <t>(short) A Scientific Workflow Approach to Distributed Geospatial Data Processing using Web Services</t>
  </si>
  <si>
    <t>Efrat Jaeger-Frank, Ilkay Altintas, Jianting Zhang, Bertram Ludaescher, Deana Pennington, William Michener</t>
  </si>
  <si>
    <t>(short) GENESIS SciFlo: Scientific Knowledge Creation on the Grid using a Semantically-Enabled Dataflow Execution Environment</t>
  </si>
  <si>
    <t>Brian Wilson, Benyang Tang, Gerald Manipon, Dominic Mazzoni, Eric Fetzer, Annmarie Eldering, Amy Braverman, Elaine Dobinson, Tom Yunck</t>
  </si>
  <si>
    <t>(short) Incorporating Semantics in Scientific Workflow Authoring</t>
  </si>
  <si>
    <t>Chad Berkley, Shawn Bowers, Matthew Jones, Bertram Ludaescher, Mark Schildhauer, Jing Tao</t>
  </si>
  <si>
    <t>(short) Loose Coupling of Distributed Data and Models through Web Services</t>
  </si>
  <si>
    <t>Peter McCartney, Robin Schroeder, Corinna Gries</t>
  </si>
  <si>
    <t>1545 - 1600: break</t>
  </si>
  <si>
    <t>1600 - 1730: Session 4: Grids / Trees</t>
  </si>
  <si>
    <t>Alex Romosan, Doron Rotem, Arie Shoshani, Derek Wright</t>
  </si>
  <si>
    <t>(short) Scientific Models Management in Computational Grids</t>
  </si>
  <si>
    <t>Halisson Brito, Julia Strauch, Jano Souza, Carla Osthoff</t>
  </si>
  <si>
    <t>Susan Davidson, Junhyong Kim, Yifeng Zheng</t>
  </si>
  <si>
    <t>(short) Lineage Path Integration for Phylogenetic Resources</t>
  </si>
  <si>
    <t>Katherine G. Herbert, Jason T.L. Wang, Shashikanth Pusapati, William H. Piel</t>
  </si>
  <si>
    <t>1730: Dinner at Goleta Beach</t>
  </si>
  <si>
    <t>Tuesday 28 June</t>
  </si>
  <si>
    <t>0845 - 1015: Session 5: Sensors and Streams</t>
  </si>
  <si>
    <t>Sven Schmidt, Marc Fiedler, Wolfgang Lehner</t>
  </si>
  <si>
    <t>Fatih Emekci, Sezai Emre Tuna, divyakant agrawal, Amr El Abbadi</t>
  </si>
  <si>
    <t>(short) Optimizing In-Order Execution of Continuous Queries over Streamed Sensor Data</t>
  </si>
  <si>
    <t>Moustafa Hammad, Walid Aref, Ahmed Elmagarmid</t>
  </si>
  <si>
    <t>(short) Querying Streaming Geospatial Image Data: The GeoStreams Project</t>
  </si>
  <si>
    <t>Quinn Hart, Michael Gertz</t>
  </si>
  <si>
    <t>1030 - 1200: Session 6: Moving Objects</t>
  </si>
  <si>
    <t>Hans-Peter Kriegel, Martin Pfeifle</t>
  </si>
  <si>
    <t>M.H. Ali, Mohamed Mokbel, Walid Aref, Ibrahim Kamel</t>
  </si>
  <si>
    <t>Hoda Mokhtar, Jianwen Su</t>
  </si>
  <si>
    <t>1300 - 1400: Keynote: David Maier</t>
  </si>
  <si>
    <t>1415 - 1545: Session 7: Multidimensional Problems</t>
  </si>
  <si>
    <t>Luca Cabibbo, Riccardo Torlone</t>
  </si>
  <si>
    <t>Hui Yu, Jian Pei, Shiwei Tang, Dongqing Yang</t>
  </si>
  <si>
    <t>Wolfgang Lehner, Dirk Habich, Alexander Hinneburg</t>
  </si>
  <si>
    <t>1600 - 1730: Session 8: Time / Object Queries</t>
  </si>
  <si>
    <t>Lei Chen, M. Tamer Ozsu, Vincent Oria</t>
  </si>
  <si>
    <t>Xiaoxin Yin, Jiawei Han, Jiong Yang</t>
  </si>
  <si>
    <t>(short) Assumption-Free Anomaly Detection in Time Series</t>
  </si>
  <si>
    <t>Li Wei, Nitin Kumar, Venkata Lolla, Eamonn Keogh, Stefano Lonardi, Chotirat Ann Ratanamahatana</t>
  </si>
  <si>
    <t>1730: Reception, Posters, and Dinner</t>
  </si>
  <si>
    <t>Wednesday 29 June</t>
  </si>
  <si>
    <t>0845 - 1015: Session 9: Summarization</t>
  </si>
  <si>
    <t>Antonios Deligiannakis, Minos Garofalakis, Nick Roussopoulos</t>
  </si>
  <si>
    <t>The "Best K" for Entropy-based Categorical Data Clustering</t>
  </si>
  <si>
    <t>Keke Chen, Ling Liu</t>
  </si>
  <si>
    <t>Francesco M. Malvestuto, Elaheh Pourabbas</t>
  </si>
  <si>
    <t>1030 - 1200: Session 10: Spatial Queries</t>
  </si>
  <si>
    <t>Igor Timko, Curtis Dyreson, Torben Bach Pedersen</t>
  </si>
  <si>
    <t>Yan Huang, Brian Harrington, Nandika Dsouza, Robert Brazile</t>
  </si>
  <si>
    <t>(short) Fuzzy Decomposition of Spatially Extended Objects</t>
  </si>
  <si>
    <t>(short) Spatial Search of Orbital Swath Data</t>
  </si>
  <si>
    <t>Ross Swick, Kenneth Knowles</t>
  </si>
  <si>
    <t>1300 - 1400: Panel</t>
  </si>
  <si>
    <t>NSF Long Term Ecological Research Sites -- Praxis et Theoria</t>
  </si>
  <si>
    <t>Judith Cushing, Kristin Vanderbilt, James Brunt, Amarnath Gupta, Matthew Jones, Peter McCartney</t>
  </si>
  <si>
    <t>session</t>
  </si>
  <si>
    <t>panel</t>
  </si>
  <si>
    <t>keynote-1</t>
  </si>
  <si>
    <t>goodchild</t>
  </si>
  <si>
    <t>keynote-2</t>
  </si>
  <si>
    <t>maier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</si>
</sst>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8"/>
      <name val="Arial"/>
      <family val="0"/>
    </font>
    <font>
      <b/>
      <sz val="13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A1" sqref="A1"/>
      <selection activeCell="E21" sqref="E21"/>
    </sheetView>
  </sheetViews>
  <sheetFormatPr defaultColWidth="9.140625" defaultRowHeight="12.75"/>
  <cols>
    <col min="2" max="2" width="7.57421875" style="0" customWidth="1"/>
    <col min="3" max="3" width="21.421875" style="0" customWidth="1"/>
    <col min="4" max="4" width="17.7109375" style="0" customWidth="1"/>
    <col min="5" max="5" width="23.8515625" style="0" bestFit="1" customWidth="1"/>
    <col min="6" max="6" width="52.7109375" style="0" bestFit="1" customWidth="1"/>
    <col min="7" max="7" width="32.57421875" style="0" bestFit="1" customWidth="1"/>
    <col min="8" max="8" width="92.421875" style="0" bestFit="1" customWidth="1"/>
    <col min="9" max="9" width="35.57421875" style="0" bestFit="1" customWidth="1"/>
    <col min="10" max="10" width="13.7109375" style="0" bestFit="1" customWidth="1"/>
    <col min="11" max="11" width="12.7109375" style="0" bestFit="1" customWidth="1"/>
    <col min="12" max="12" width="10.57421875" style="0" bestFit="1" customWidth="1"/>
    <col min="13" max="13" width="12.28125" style="0" bestFit="1" customWidth="1"/>
    <col min="14" max="14" width="19.00390625" style="0" bestFit="1" customWidth="1"/>
    <col min="15" max="15" width="18.28125" style="0" bestFit="1" customWidth="1"/>
    <col min="17" max="17" width="121.7109375" style="0" bestFit="1" customWidth="1"/>
    <col min="18" max="18" width="15.00390625" style="0" bestFit="1" customWidth="1"/>
  </cols>
  <sheetData>
    <row r="1" spans="1:18" ht="12.75">
      <c r="A1" t="s">
        <v>416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Q1" t="s">
        <v>1</v>
      </c>
      <c r="R1" t="s">
        <v>2</v>
      </c>
    </row>
    <row r="2" spans="1:18" ht="12.75">
      <c r="A2">
        <v>1</v>
      </c>
      <c r="B2">
        <v>160</v>
      </c>
      <c r="C2" t="s">
        <v>252</v>
      </c>
      <c r="D2" t="s">
        <v>15</v>
      </c>
      <c r="E2" t="s">
        <v>253</v>
      </c>
      <c r="F2" t="s">
        <v>148</v>
      </c>
      <c r="G2" t="s">
        <v>254</v>
      </c>
      <c r="H2" t="s">
        <v>150</v>
      </c>
      <c r="I2" t="s">
        <v>255</v>
      </c>
      <c r="J2" t="s">
        <v>151</v>
      </c>
      <c r="K2" t="s">
        <v>51</v>
      </c>
      <c r="L2" t="s">
        <v>256</v>
      </c>
      <c r="M2" t="s">
        <v>42</v>
      </c>
      <c r="N2" t="s">
        <v>257</v>
      </c>
      <c r="Q2" t="s">
        <v>14</v>
      </c>
      <c r="R2" t="s">
        <v>15</v>
      </c>
    </row>
    <row r="3" spans="1:18" ht="12.75">
      <c r="A3">
        <v>1</v>
      </c>
      <c r="B3">
        <v>186</v>
      </c>
      <c r="C3" t="s">
        <v>332</v>
      </c>
      <c r="D3" t="s">
        <v>15</v>
      </c>
      <c r="E3" t="s">
        <v>333</v>
      </c>
      <c r="F3" t="s">
        <v>334</v>
      </c>
      <c r="G3" t="s">
        <v>335</v>
      </c>
      <c r="H3" t="s">
        <v>336</v>
      </c>
      <c r="J3" t="s">
        <v>337</v>
      </c>
      <c r="K3" t="s">
        <v>169</v>
      </c>
      <c r="L3">
        <v>90292</v>
      </c>
      <c r="M3" t="s">
        <v>76</v>
      </c>
      <c r="N3" t="s">
        <v>338</v>
      </c>
      <c r="Q3" t="s">
        <v>24</v>
      </c>
      <c r="R3" t="s">
        <v>15</v>
      </c>
    </row>
    <row r="4" spans="1:18" ht="12.75">
      <c r="A4">
        <v>1</v>
      </c>
      <c r="B4">
        <v>115</v>
      </c>
      <c r="C4" t="s">
        <v>68</v>
      </c>
      <c r="D4" t="s">
        <v>45</v>
      </c>
      <c r="E4" t="s">
        <v>69</v>
      </c>
      <c r="F4" t="s">
        <v>70</v>
      </c>
      <c r="G4" t="s">
        <v>71</v>
      </c>
      <c r="H4" t="s">
        <v>72</v>
      </c>
      <c r="I4" t="s">
        <v>73</v>
      </c>
      <c r="J4" t="s">
        <v>74</v>
      </c>
      <c r="K4" t="s">
        <v>75</v>
      </c>
      <c r="L4">
        <v>1730</v>
      </c>
      <c r="M4" t="s">
        <v>76</v>
      </c>
      <c r="N4" t="s">
        <v>77</v>
      </c>
      <c r="Q4" t="s">
        <v>34</v>
      </c>
      <c r="R4" t="s">
        <v>15</v>
      </c>
    </row>
    <row r="5" spans="1:18" ht="12.75">
      <c r="A5">
        <v>1</v>
      </c>
      <c r="B5">
        <v>122</v>
      </c>
      <c r="C5" t="s">
        <v>93</v>
      </c>
      <c r="D5" t="s">
        <v>45</v>
      </c>
      <c r="E5" t="s">
        <v>94</v>
      </c>
      <c r="F5" t="s">
        <v>95</v>
      </c>
      <c r="G5" t="s">
        <v>96</v>
      </c>
      <c r="H5" t="s">
        <v>97</v>
      </c>
      <c r="I5" t="s">
        <v>98</v>
      </c>
      <c r="J5" t="s">
        <v>99</v>
      </c>
      <c r="K5" t="s">
        <v>100</v>
      </c>
      <c r="L5" t="s">
        <v>101</v>
      </c>
      <c r="M5" t="s">
        <v>42</v>
      </c>
      <c r="N5" t="s">
        <v>102</v>
      </c>
      <c r="O5" t="s">
        <v>103</v>
      </c>
      <c r="Q5" t="s">
        <v>57</v>
      </c>
      <c r="R5" t="s">
        <v>15</v>
      </c>
    </row>
    <row r="7" spans="1:18" ht="12.75">
      <c r="A7">
        <v>2</v>
      </c>
      <c r="B7">
        <v>105</v>
      </c>
      <c r="C7" t="s">
        <v>34</v>
      </c>
      <c r="D7" t="s">
        <v>15</v>
      </c>
      <c r="E7" t="s">
        <v>35</v>
      </c>
      <c r="F7" t="s">
        <v>36</v>
      </c>
      <c r="G7" t="s">
        <v>37</v>
      </c>
      <c r="H7" t="s">
        <v>38</v>
      </c>
      <c r="I7" t="s">
        <v>39</v>
      </c>
      <c r="J7" t="s">
        <v>40</v>
      </c>
      <c r="K7" t="s">
        <v>41</v>
      </c>
      <c r="L7">
        <v>38677</v>
      </c>
      <c r="M7" t="s">
        <v>42</v>
      </c>
      <c r="N7" t="s">
        <v>43</v>
      </c>
      <c r="Q7" t="s">
        <v>85</v>
      </c>
      <c r="R7" t="s">
        <v>15</v>
      </c>
    </row>
    <row r="8" spans="1:18" ht="12.75">
      <c r="A8">
        <v>2</v>
      </c>
      <c r="B8">
        <v>148</v>
      </c>
      <c r="C8" t="s">
        <v>171</v>
      </c>
      <c r="D8" t="s">
        <v>15</v>
      </c>
      <c r="E8" t="s">
        <v>172</v>
      </c>
      <c r="F8" t="s">
        <v>173</v>
      </c>
      <c r="G8" t="s">
        <v>174</v>
      </c>
      <c r="H8" t="s">
        <v>175</v>
      </c>
      <c r="J8" t="s">
        <v>176</v>
      </c>
      <c r="K8" t="s">
        <v>177</v>
      </c>
      <c r="L8">
        <v>94720</v>
      </c>
      <c r="M8" t="s">
        <v>42</v>
      </c>
      <c r="N8" t="s">
        <v>178</v>
      </c>
      <c r="O8" t="s">
        <v>179</v>
      </c>
      <c r="Q8" t="s">
        <v>104</v>
      </c>
      <c r="R8" t="s">
        <v>15</v>
      </c>
    </row>
    <row r="9" spans="1:18" ht="12.75">
      <c r="A9">
        <v>2</v>
      </c>
      <c r="B9">
        <v>106</v>
      </c>
      <c r="C9" t="s">
        <v>44</v>
      </c>
      <c r="D9" t="s">
        <v>45</v>
      </c>
      <c r="E9" t="s">
        <v>46</v>
      </c>
      <c r="F9" t="s">
        <v>47</v>
      </c>
      <c r="G9" t="s">
        <v>48</v>
      </c>
      <c r="H9" t="s">
        <v>49</v>
      </c>
      <c r="J9" t="s">
        <v>50</v>
      </c>
      <c r="K9" t="s">
        <v>51</v>
      </c>
      <c r="L9">
        <v>97331</v>
      </c>
      <c r="M9" t="s">
        <v>42</v>
      </c>
      <c r="N9" t="s">
        <v>52</v>
      </c>
      <c r="O9" t="s">
        <v>53</v>
      </c>
      <c r="Q9" t="s">
        <v>105</v>
      </c>
      <c r="R9" t="s">
        <v>15</v>
      </c>
    </row>
    <row r="10" spans="1:18" ht="12.75">
      <c r="A10">
        <v>2</v>
      </c>
      <c r="B10">
        <v>157</v>
      </c>
      <c r="C10" t="s">
        <v>229</v>
      </c>
      <c r="D10" t="s">
        <v>45</v>
      </c>
      <c r="E10" t="s">
        <v>230</v>
      </c>
      <c r="F10" t="s">
        <v>231</v>
      </c>
      <c r="G10" t="s">
        <v>232</v>
      </c>
      <c r="H10" t="s">
        <v>233</v>
      </c>
      <c r="I10" t="s">
        <v>231</v>
      </c>
      <c r="J10" t="s">
        <v>234</v>
      </c>
      <c r="K10" t="s">
        <v>92</v>
      </c>
      <c r="L10">
        <v>20779</v>
      </c>
      <c r="M10" t="s">
        <v>226</v>
      </c>
      <c r="N10" t="s">
        <v>235</v>
      </c>
      <c r="Q10" t="s">
        <v>112</v>
      </c>
      <c r="R10" t="s">
        <v>15</v>
      </c>
    </row>
    <row r="12" spans="1:3" ht="12.75">
      <c r="A12" t="s">
        <v>418</v>
      </c>
      <c r="C12" t="s">
        <v>419</v>
      </c>
    </row>
    <row r="14" spans="1:18" ht="12.75">
      <c r="A14">
        <v>3</v>
      </c>
      <c r="B14">
        <v>144</v>
      </c>
      <c r="C14" t="s">
        <v>146</v>
      </c>
      <c r="D14" t="s">
        <v>15</v>
      </c>
      <c r="E14" t="s">
        <v>147</v>
      </c>
      <c r="F14" t="s">
        <v>148</v>
      </c>
      <c r="G14" t="s">
        <v>149</v>
      </c>
      <c r="H14" t="s">
        <v>150</v>
      </c>
      <c r="J14" t="s">
        <v>151</v>
      </c>
      <c r="K14" t="s">
        <v>152</v>
      </c>
      <c r="L14">
        <v>97209</v>
      </c>
      <c r="M14" t="s">
        <v>42</v>
      </c>
      <c r="N14" t="s">
        <v>153</v>
      </c>
      <c r="O14" t="s">
        <v>154</v>
      </c>
      <c r="Q14" t="s">
        <v>130</v>
      </c>
      <c r="R14" t="s">
        <v>15</v>
      </c>
    </row>
    <row r="15" spans="1:18" ht="12.75">
      <c r="A15">
        <v>3</v>
      </c>
      <c r="B15">
        <v>147</v>
      </c>
      <c r="C15" t="s">
        <v>163</v>
      </c>
      <c r="D15" t="s">
        <v>45</v>
      </c>
      <c r="E15" t="s">
        <v>164</v>
      </c>
      <c r="F15" t="s">
        <v>165</v>
      </c>
      <c r="G15" t="s">
        <v>166</v>
      </c>
      <c r="H15" t="s">
        <v>167</v>
      </c>
      <c r="J15" t="s">
        <v>168</v>
      </c>
      <c r="K15" t="s">
        <v>169</v>
      </c>
      <c r="L15">
        <v>93101</v>
      </c>
      <c r="M15" t="s">
        <v>42</v>
      </c>
      <c r="N15" t="s">
        <v>170</v>
      </c>
      <c r="Q15" t="s">
        <v>135</v>
      </c>
      <c r="R15" t="s">
        <v>15</v>
      </c>
    </row>
    <row r="16" spans="1:18" ht="12.75">
      <c r="A16">
        <v>3</v>
      </c>
      <c r="B16">
        <v>149</v>
      </c>
      <c r="C16" t="s">
        <v>180</v>
      </c>
      <c r="D16" t="s">
        <v>45</v>
      </c>
      <c r="E16" t="s">
        <v>181</v>
      </c>
      <c r="F16" t="s">
        <v>182</v>
      </c>
      <c r="G16" t="s">
        <v>183</v>
      </c>
      <c r="H16" t="s">
        <v>184</v>
      </c>
      <c r="I16" t="s">
        <v>185</v>
      </c>
      <c r="J16" t="s">
        <v>186</v>
      </c>
      <c r="K16" t="s">
        <v>187</v>
      </c>
      <c r="L16" t="s">
        <v>188</v>
      </c>
      <c r="M16" t="s">
        <v>42</v>
      </c>
      <c r="N16" t="s">
        <v>189</v>
      </c>
      <c r="O16" t="s">
        <v>190</v>
      </c>
      <c r="Q16" t="s">
        <v>146</v>
      </c>
      <c r="R16" t="s">
        <v>15</v>
      </c>
    </row>
    <row r="17" spans="1:18" ht="12.75">
      <c r="A17">
        <v>3</v>
      </c>
      <c r="B17">
        <v>159</v>
      </c>
      <c r="C17" t="s">
        <v>243</v>
      </c>
      <c r="D17" t="s">
        <v>45</v>
      </c>
      <c r="E17" t="s">
        <v>244</v>
      </c>
      <c r="F17" t="s">
        <v>245</v>
      </c>
      <c r="G17" t="s">
        <v>246</v>
      </c>
      <c r="H17" t="s">
        <v>247</v>
      </c>
      <c r="I17" t="s">
        <v>248</v>
      </c>
      <c r="J17" t="s">
        <v>249</v>
      </c>
      <c r="K17" t="s">
        <v>169</v>
      </c>
      <c r="L17">
        <v>91109</v>
      </c>
      <c r="M17" t="s">
        <v>42</v>
      </c>
      <c r="N17" t="s">
        <v>250</v>
      </c>
      <c r="O17" t="s">
        <v>251</v>
      </c>
      <c r="Q17" t="s">
        <v>171</v>
      </c>
      <c r="R17" t="s">
        <v>15</v>
      </c>
    </row>
    <row r="18" spans="1:18" ht="12.75">
      <c r="A18">
        <v>3</v>
      </c>
      <c r="B18">
        <v>173</v>
      </c>
      <c r="C18" t="s">
        <v>296</v>
      </c>
      <c r="D18" t="s">
        <v>45</v>
      </c>
      <c r="E18" t="s">
        <v>297</v>
      </c>
      <c r="F18" t="s">
        <v>298</v>
      </c>
      <c r="G18" t="s">
        <v>299</v>
      </c>
      <c r="H18" t="s">
        <v>300</v>
      </c>
      <c r="J18" t="s">
        <v>191</v>
      </c>
      <c r="K18" t="s">
        <v>169</v>
      </c>
      <c r="L18">
        <v>92093</v>
      </c>
      <c r="M18" t="s">
        <v>42</v>
      </c>
      <c r="N18" t="s">
        <v>301</v>
      </c>
      <c r="O18" t="s">
        <v>302</v>
      </c>
      <c r="Q18" t="s">
        <v>192</v>
      </c>
      <c r="R18" t="s">
        <v>15</v>
      </c>
    </row>
    <row r="20" spans="1:18" ht="12.75">
      <c r="A20">
        <v>4</v>
      </c>
      <c r="B20">
        <v>155</v>
      </c>
      <c r="C20" t="s">
        <v>211</v>
      </c>
      <c r="D20" t="s">
        <v>15</v>
      </c>
      <c r="E20" t="s">
        <v>212</v>
      </c>
      <c r="F20" t="s">
        <v>213</v>
      </c>
      <c r="G20" t="s">
        <v>214</v>
      </c>
      <c r="H20" t="s">
        <v>215</v>
      </c>
      <c r="I20" t="s">
        <v>216</v>
      </c>
      <c r="J20" t="s">
        <v>217</v>
      </c>
      <c r="K20" t="s">
        <v>218</v>
      </c>
      <c r="L20">
        <v>19104</v>
      </c>
      <c r="M20" t="s">
        <v>42</v>
      </c>
      <c r="N20" t="s">
        <v>219</v>
      </c>
      <c r="Q20" t="s">
        <v>211</v>
      </c>
      <c r="R20" t="s">
        <v>15</v>
      </c>
    </row>
    <row r="21" spans="1:18" ht="12.75">
      <c r="A21">
        <v>4</v>
      </c>
      <c r="B21">
        <v>170</v>
      </c>
      <c r="C21" t="s">
        <v>281</v>
      </c>
      <c r="D21" t="s">
        <v>15</v>
      </c>
      <c r="E21" t="s">
        <v>282</v>
      </c>
      <c r="F21" t="s">
        <v>283</v>
      </c>
      <c r="G21" t="s">
        <v>284</v>
      </c>
      <c r="H21" t="s">
        <v>285</v>
      </c>
      <c r="I21" t="s">
        <v>286</v>
      </c>
      <c r="J21" t="s">
        <v>176</v>
      </c>
      <c r="K21" t="s">
        <v>169</v>
      </c>
      <c r="L21">
        <v>94720</v>
      </c>
      <c r="M21" t="s">
        <v>42</v>
      </c>
      <c r="N21" t="s">
        <v>287</v>
      </c>
      <c r="O21" t="s">
        <v>288</v>
      </c>
      <c r="Q21" t="s">
        <v>220</v>
      </c>
      <c r="R21" t="s">
        <v>15</v>
      </c>
    </row>
    <row r="22" spans="1:18" ht="12.75">
      <c r="A22">
        <v>4</v>
      </c>
      <c r="B22">
        <v>140</v>
      </c>
      <c r="C22" t="s">
        <v>138</v>
      </c>
      <c r="D22" t="s">
        <v>45</v>
      </c>
      <c r="E22" t="s">
        <v>139</v>
      </c>
      <c r="F22" t="s">
        <v>55</v>
      </c>
      <c r="G22" t="s">
        <v>140</v>
      </c>
      <c r="H22" t="s">
        <v>141</v>
      </c>
      <c r="J22" t="s">
        <v>56</v>
      </c>
      <c r="K22" t="s">
        <v>56</v>
      </c>
      <c r="L22" t="s">
        <v>142</v>
      </c>
      <c r="M22" t="s">
        <v>143</v>
      </c>
      <c r="N22" t="s">
        <v>144</v>
      </c>
      <c r="O22" t="s">
        <v>145</v>
      </c>
      <c r="Q22" t="s">
        <v>236</v>
      </c>
      <c r="R22" t="s">
        <v>15</v>
      </c>
    </row>
    <row r="23" spans="1:18" ht="12.75">
      <c r="A23">
        <v>4</v>
      </c>
      <c r="B23">
        <v>165</v>
      </c>
      <c r="C23" t="s">
        <v>259</v>
      </c>
      <c r="D23" t="s">
        <v>45</v>
      </c>
      <c r="E23" t="s">
        <v>260</v>
      </c>
      <c r="F23" t="s">
        <v>261</v>
      </c>
      <c r="G23" t="s">
        <v>262</v>
      </c>
      <c r="H23" t="s">
        <v>150</v>
      </c>
      <c r="J23" t="s">
        <v>263</v>
      </c>
      <c r="K23" t="s">
        <v>264</v>
      </c>
      <c r="L23">
        <v>7043</v>
      </c>
      <c r="M23" t="s">
        <v>42</v>
      </c>
      <c r="N23" t="s">
        <v>265</v>
      </c>
      <c r="O23" t="s">
        <v>266</v>
      </c>
      <c r="Q23" t="s">
        <v>252</v>
      </c>
      <c r="R23" t="s">
        <v>15</v>
      </c>
    </row>
    <row r="25" spans="1:18" ht="12.75">
      <c r="A25">
        <v>5</v>
      </c>
      <c r="B25">
        <v>133</v>
      </c>
      <c r="C25" t="s">
        <v>130</v>
      </c>
      <c r="D25" t="s">
        <v>15</v>
      </c>
      <c r="E25" t="s">
        <v>131</v>
      </c>
      <c r="F25" t="s">
        <v>114</v>
      </c>
      <c r="G25" t="s">
        <v>132</v>
      </c>
      <c r="H25" t="s">
        <v>133</v>
      </c>
      <c r="J25" t="s">
        <v>117</v>
      </c>
      <c r="L25">
        <v>1307</v>
      </c>
      <c r="M25" t="s">
        <v>54</v>
      </c>
      <c r="N25" t="s">
        <v>134</v>
      </c>
      <c r="O25" t="s">
        <v>120</v>
      </c>
      <c r="Q25" t="s">
        <v>267</v>
      </c>
      <c r="R25" t="s">
        <v>15</v>
      </c>
    </row>
    <row r="26" spans="1:18" ht="12.75">
      <c r="A26">
        <v>5</v>
      </c>
      <c r="B26">
        <v>179</v>
      </c>
      <c r="C26" t="s">
        <v>304</v>
      </c>
      <c r="D26" t="s">
        <v>15</v>
      </c>
      <c r="E26" t="s">
        <v>305</v>
      </c>
      <c r="F26" t="s">
        <v>306</v>
      </c>
      <c r="G26" t="s">
        <v>307</v>
      </c>
      <c r="H26" t="s">
        <v>240</v>
      </c>
      <c r="J26" t="s">
        <v>168</v>
      </c>
      <c r="K26" t="s">
        <v>169</v>
      </c>
      <c r="L26" t="s">
        <v>308</v>
      </c>
      <c r="M26" t="s">
        <v>76</v>
      </c>
      <c r="N26" t="s">
        <v>309</v>
      </c>
      <c r="Q26" t="s">
        <v>281</v>
      </c>
      <c r="R26" t="s">
        <v>15</v>
      </c>
    </row>
    <row r="27" spans="1:18" ht="12.75">
      <c r="A27">
        <v>5</v>
      </c>
      <c r="B27">
        <v>167</v>
      </c>
      <c r="C27" t="s">
        <v>274</v>
      </c>
      <c r="D27" t="s">
        <v>45</v>
      </c>
      <c r="E27" t="s">
        <v>221</v>
      </c>
      <c r="F27" t="s">
        <v>222</v>
      </c>
      <c r="G27" t="s">
        <v>223</v>
      </c>
      <c r="H27" t="s">
        <v>38</v>
      </c>
      <c r="J27" t="s">
        <v>224</v>
      </c>
      <c r="K27" t="s">
        <v>225</v>
      </c>
      <c r="L27">
        <v>47907</v>
      </c>
      <c r="M27" t="s">
        <v>226</v>
      </c>
      <c r="N27" t="s">
        <v>227</v>
      </c>
      <c r="O27" t="s">
        <v>228</v>
      </c>
      <c r="Q27" t="s">
        <v>303</v>
      </c>
      <c r="R27" t="s">
        <v>15</v>
      </c>
    </row>
    <row r="28" spans="1:18" ht="12.75">
      <c r="A28">
        <v>5</v>
      </c>
      <c r="B28">
        <v>169</v>
      </c>
      <c r="C28" t="s">
        <v>275</v>
      </c>
      <c r="D28" t="s">
        <v>45</v>
      </c>
      <c r="E28" t="s">
        <v>276</v>
      </c>
      <c r="F28" t="s">
        <v>277</v>
      </c>
      <c r="G28" t="s">
        <v>278</v>
      </c>
      <c r="H28" t="s">
        <v>279</v>
      </c>
      <c r="J28" t="s">
        <v>258</v>
      </c>
      <c r="K28" t="s">
        <v>169</v>
      </c>
      <c r="L28">
        <v>95616</v>
      </c>
      <c r="M28" t="s">
        <v>42</v>
      </c>
      <c r="N28" t="s">
        <v>280</v>
      </c>
      <c r="Q28" t="s">
        <v>304</v>
      </c>
      <c r="R28" t="s">
        <v>15</v>
      </c>
    </row>
    <row r="30" spans="1:18" ht="12.75">
      <c r="A30">
        <v>6</v>
      </c>
      <c r="B30">
        <v>134</v>
      </c>
      <c r="C30" t="s">
        <v>135</v>
      </c>
      <c r="D30" t="s">
        <v>15</v>
      </c>
      <c r="E30" t="s">
        <v>122</v>
      </c>
      <c r="F30" t="s">
        <v>123</v>
      </c>
      <c r="G30" t="s">
        <v>124</v>
      </c>
      <c r="H30" t="s">
        <v>125</v>
      </c>
      <c r="J30" t="s">
        <v>126</v>
      </c>
      <c r="K30" t="s">
        <v>127</v>
      </c>
      <c r="L30">
        <v>80538</v>
      </c>
      <c r="M30" t="s">
        <v>54</v>
      </c>
      <c r="N30" t="s">
        <v>128</v>
      </c>
      <c r="O30" t="s">
        <v>129</v>
      </c>
      <c r="Q30" t="s">
        <v>310</v>
      </c>
      <c r="R30" t="s">
        <v>15</v>
      </c>
    </row>
    <row r="31" spans="1:18" ht="12.75">
      <c r="A31">
        <v>6</v>
      </c>
      <c r="B31">
        <v>156</v>
      </c>
      <c r="C31" t="s">
        <v>220</v>
      </c>
      <c r="D31" t="s">
        <v>15</v>
      </c>
      <c r="E31" t="s">
        <v>221</v>
      </c>
      <c r="F31" t="s">
        <v>222</v>
      </c>
      <c r="G31" t="s">
        <v>223</v>
      </c>
      <c r="H31" t="s">
        <v>38</v>
      </c>
      <c r="J31" t="s">
        <v>224</v>
      </c>
      <c r="K31" t="s">
        <v>225</v>
      </c>
      <c r="L31">
        <v>47907</v>
      </c>
      <c r="M31" t="s">
        <v>226</v>
      </c>
      <c r="N31" t="s">
        <v>227</v>
      </c>
      <c r="O31" t="s">
        <v>228</v>
      </c>
      <c r="Q31" t="s">
        <v>332</v>
      </c>
      <c r="R31" t="s">
        <v>15</v>
      </c>
    </row>
    <row r="32" spans="1:18" ht="12.75">
      <c r="A32">
        <v>6</v>
      </c>
      <c r="B32">
        <v>158</v>
      </c>
      <c r="C32" t="s">
        <v>236</v>
      </c>
      <c r="D32" t="s">
        <v>15</v>
      </c>
      <c r="E32" t="s">
        <v>237</v>
      </c>
      <c r="F32" t="s">
        <v>238</v>
      </c>
      <c r="G32" t="s">
        <v>239</v>
      </c>
      <c r="H32" t="s">
        <v>240</v>
      </c>
      <c r="I32" t="s">
        <v>168</v>
      </c>
      <c r="J32" t="s">
        <v>168</v>
      </c>
      <c r="K32" t="s">
        <v>169</v>
      </c>
      <c r="L32">
        <v>93106</v>
      </c>
      <c r="M32" t="s">
        <v>42</v>
      </c>
      <c r="N32" t="s">
        <v>241</v>
      </c>
      <c r="O32" t="s">
        <v>242</v>
      </c>
      <c r="Q32" t="s">
        <v>44</v>
      </c>
      <c r="R32" t="s">
        <v>45</v>
      </c>
    </row>
    <row r="34" spans="1:3" ht="12.75">
      <c r="A34" t="s">
        <v>420</v>
      </c>
      <c r="C34" t="s">
        <v>421</v>
      </c>
    </row>
    <row r="36" spans="1:18" ht="12.75">
      <c r="A36">
        <v>7</v>
      </c>
      <c r="B36">
        <v>114</v>
      </c>
      <c r="C36" t="s">
        <v>57</v>
      </c>
      <c r="D36" t="s">
        <v>15</v>
      </c>
      <c r="E36" t="s">
        <v>58</v>
      </c>
      <c r="F36" t="s">
        <v>59</v>
      </c>
      <c r="G36" t="s">
        <v>60</v>
      </c>
      <c r="H36" t="s">
        <v>61</v>
      </c>
      <c r="J36" t="s">
        <v>62</v>
      </c>
      <c r="K36" t="s">
        <v>63</v>
      </c>
      <c r="L36" t="s">
        <v>64</v>
      </c>
      <c r="M36" t="s">
        <v>65</v>
      </c>
      <c r="N36" t="s">
        <v>66</v>
      </c>
      <c r="O36" t="s">
        <v>67</v>
      </c>
      <c r="Q36" t="s">
        <v>68</v>
      </c>
      <c r="R36" t="s">
        <v>45</v>
      </c>
    </row>
    <row r="37" spans="1:18" ht="12.75">
      <c r="A37">
        <v>7</v>
      </c>
      <c r="B37">
        <v>130</v>
      </c>
      <c r="C37" t="s">
        <v>112</v>
      </c>
      <c r="D37" t="s">
        <v>15</v>
      </c>
      <c r="E37" t="s">
        <v>113</v>
      </c>
      <c r="F37" t="s">
        <v>114</v>
      </c>
      <c r="G37" t="s">
        <v>115</v>
      </c>
      <c r="H37" t="s">
        <v>116</v>
      </c>
      <c r="J37" t="s">
        <v>117</v>
      </c>
      <c r="L37" t="s">
        <v>118</v>
      </c>
      <c r="M37" t="s">
        <v>54</v>
      </c>
      <c r="N37" t="s">
        <v>119</v>
      </c>
      <c r="O37" t="s">
        <v>120</v>
      </c>
      <c r="Q37" t="s">
        <v>93</v>
      </c>
      <c r="R37" t="s">
        <v>45</v>
      </c>
    </row>
    <row r="38" spans="1:18" ht="12.75">
      <c r="A38">
        <v>7</v>
      </c>
      <c r="B38">
        <v>182</v>
      </c>
      <c r="C38" t="s">
        <v>310</v>
      </c>
      <c r="D38" t="s">
        <v>15</v>
      </c>
      <c r="E38" t="s">
        <v>311</v>
      </c>
      <c r="F38" t="s">
        <v>312</v>
      </c>
      <c r="G38" t="s">
        <v>313</v>
      </c>
      <c r="H38" t="s">
        <v>314</v>
      </c>
      <c r="I38" t="s">
        <v>315</v>
      </c>
      <c r="J38" t="s">
        <v>316</v>
      </c>
      <c r="L38">
        <v>146</v>
      </c>
      <c r="M38" t="s">
        <v>137</v>
      </c>
      <c r="N38">
        <f>39-6-5517-3377</f>
        <v>-8861</v>
      </c>
      <c r="O38">
        <f>39-6-557-3030</f>
        <v>-3554</v>
      </c>
      <c r="Q38" t="s">
        <v>121</v>
      </c>
      <c r="R38" t="s">
        <v>45</v>
      </c>
    </row>
    <row r="40" spans="1:18" ht="12.75">
      <c r="A40">
        <v>8</v>
      </c>
      <c r="B40">
        <v>103</v>
      </c>
      <c r="C40" t="s">
        <v>24</v>
      </c>
      <c r="D40" t="s">
        <v>15</v>
      </c>
      <c r="E40" t="s">
        <v>25</v>
      </c>
      <c r="F40" t="s">
        <v>26</v>
      </c>
      <c r="G40" t="s">
        <v>27</v>
      </c>
      <c r="H40" t="s">
        <v>28</v>
      </c>
      <c r="J40" t="s">
        <v>29</v>
      </c>
      <c r="K40" t="s">
        <v>30</v>
      </c>
      <c r="L40" t="s">
        <v>31</v>
      </c>
      <c r="M40" t="s">
        <v>32</v>
      </c>
      <c r="N40" t="s">
        <v>33</v>
      </c>
      <c r="O40">
        <v>5198884567</v>
      </c>
      <c r="Q40" t="s">
        <v>138</v>
      </c>
      <c r="R40" t="s">
        <v>45</v>
      </c>
    </row>
    <row r="41" spans="1:18" ht="12.75">
      <c r="A41">
        <v>8</v>
      </c>
      <c r="B41">
        <v>123</v>
      </c>
      <c r="C41" t="s">
        <v>104</v>
      </c>
      <c r="D41" t="s">
        <v>15</v>
      </c>
      <c r="E41" t="s">
        <v>78</v>
      </c>
      <c r="F41" t="s">
        <v>79</v>
      </c>
      <c r="G41" t="s">
        <v>80</v>
      </c>
      <c r="H41" t="s">
        <v>81</v>
      </c>
      <c r="J41" t="s">
        <v>82</v>
      </c>
      <c r="K41" t="s">
        <v>83</v>
      </c>
      <c r="L41">
        <v>61801</v>
      </c>
      <c r="M41" t="s">
        <v>42</v>
      </c>
      <c r="N41" t="s">
        <v>84</v>
      </c>
      <c r="Q41" t="s">
        <v>155</v>
      </c>
      <c r="R41" t="s">
        <v>45</v>
      </c>
    </row>
    <row r="42" spans="1:18" ht="12.75">
      <c r="A42">
        <v>8</v>
      </c>
      <c r="B42">
        <v>185</v>
      </c>
      <c r="C42" t="s">
        <v>325</v>
      </c>
      <c r="D42" t="s">
        <v>45</v>
      </c>
      <c r="E42" t="s">
        <v>326</v>
      </c>
      <c r="F42" t="s">
        <v>327</v>
      </c>
      <c r="G42" t="s">
        <v>328</v>
      </c>
      <c r="H42" t="s">
        <v>329</v>
      </c>
      <c r="I42" t="s">
        <v>330</v>
      </c>
      <c r="J42" t="s">
        <v>331</v>
      </c>
      <c r="K42" t="s">
        <v>169</v>
      </c>
      <c r="L42">
        <v>92521</v>
      </c>
      <c r="M42" t="s">
        <v>76</v>
      </c>
      <c r="N42">
        <f>1-951-827-2032</f>
        <v>-3809</v>
      </c>
      <c r="Q42" t="s">
        <v>163</v>
      </c>
      <c r="R42" t="s">
        <v>45</v>
      </c>
    </row>
    <row r="44" spans="1:18" ht="12.75">
      <c r="A44">
        <v>9</v>
      </c>
      <c r="B44">
        <v>121</v>
      </c>
      <c r="C44" t="s">
        <v>85</v>
      </c>
      <c r="D44" t="s">
        <v>15</v>
      </c>
      <c r="E44" t="s">
        <v>86</v>
      </c>
      <c r="F44" t="s">
        <v>87</v>
      </c>
      <c r="G44" t="s">
        <v>88</v>
      </c>
      <c r="H44" t="s">
        <v>89</v>
      </c>
      <c r="I44" t="s">
        <v>90</v>
      </c>
      <c r="J44" t="s">
        <v>91</v>
      </c>
      <c r="K44" t="s">
        <v>92</v>
      </c>
      <c r="L44">
        <v>20901</v>
      </c>
      <c r="M44" t="s">
        <v>42</v>
      </c>
      <c r="N44">
        <f>1-301-681-1544</f>
        <v>-2525</v>
      </c>
      <c r="O44">
        <f>1-301-405-6707</f>
        <v>-7412</v>
      </c>
      <c r="Q44" t="s">
        <v>180</v>
      </c>
      <c r="R44" t="s">
        <v>45</v>
      </c>
    </row>
    <row r="45" spans="1:18" ht="12.75">
      <c r="A45">
        <v>9</v>
      </c>
      <c r="B45">
        <v>124</v>
      </c>
      <c r="C45" t="s">
        <v>105</v>
      </c>
      <c r="D45" t="s">
        <v>15</v>
      </c>
      <c r="E45" t="s">
        <v>106</v>
      </c>
      <c r="F45" t="s">
        <v>107</v>
      </c>
      <c r="G45" t="s">
        <v>108</v>
      </c>
      <c r="H45" t="s">
        <v>109</v>
      </c>
      <c r="J45" t="s">
        <v>110</v>
      </c>
      <c r="K45" t="s">
        <v>111</v>
      </c>
      <c r="L45">
        <v>30332</v>
      </c>
      <c r="M45" t="s">
        <v>42</v>
      </c>
      <c r="N45">
        <v>4043887962</v>
      </c>
      <c r="Q45" t="s">
        <v>200</v>
      </c>
      <c r="R45" t="s">
        <v>45</v>
      </c>
    </row>
    <row r="46" spans="1:18" ht="12.75">
      <c r="A46">
        <v>9</v>
      </c>
      <c r="B46">
        <v>166</v>
      </c>
      <c r="C46" t="s">
        <v>267</v>
      </c>
      <c r="D46" t="s">
        <v>15</v>
      </c>
      <c r="E46" t="s">
        <v>268</v>
      </c>
      <c r="F46" t="s">
        <v>269</v>
      </c>
      <c r="G46" t="s">
        <v>270</v>
      </c>
      <c r="H46" t="s">
        <v>271</v>
      </c>
      <c r="J46" t="s">
        <v>136</v>
      </c>
      <c r="L46">
        <v>185</v>
      </c>
      <c r="M46" t="s">
        <v>137</v>
      </c>
      <c r="N46" t="s">
        <v>272</v>
      </c>
      <c r="O46" t="s">
        <v>273</v>
      </c>
      <c r="Q46" t="s">
        <v>229</v>
      </c>
      <c r="R46" t="s">
        <v>45</v>
      </c>
    </row>
    <row r="48" spans="1:18" ht="12.75">
      <c r="A48">
        <v>10</v>
      </c>
      <c r="B48">
        <v>101</v>
      </c>
      <c r="C48" t="s">
        <v>14</v>
      </c>
      <c r="D48" t="s">
        <v>15</v>
      </c>
      <c r="E48" t="s">
        <v>16</v>
      </c>
      <c r="F48" t="s">
        <v>17</v>
      </c>
      <c r="G48" t="s">
        <v>18</v>
      </c>
      <c r="H48" t="s">
        <v>19</v>
      </c>
      <c r="J48" t="s">
        <v>20</v>
      </c>
      <c r="K48" t="s">
        <v>21</v>
      </c>
      <c r="L48">
        <v>9220</v>
      </c>
      <c r="M48" t="s">
        <v>22</v>
      </c>
      <c r="N48" t="s">
        <v>23</v>
      </c>
      <c r="Q48" t="s">
        <v>243</v>
      </c>
      <c r="R48" t="s">
        <v>45</v>
      </c>
    </row>
    <row r="49" spans="1:18" ht="12.75">
      <c r="A49">
        <v>10</v>
      </c>
      <c r="B49">
        <v>153</v>
      </c>
      <c r="C49" t="s">
        <v>192</v>
      </c>
      <c r="D49" t="s">
        <v>15</v>
      </c>
      <c r="E49" t="s">
        <v>193</v>
      </c>
      <c r="F49" t="s">
        <v>194</v>
      </c>
      <c r="G49" t="s">
        <v>195</v>
      </c>
      <c r="H49" t="s">
        <v>196</v>
      </c>
      <c r="J49" t="s">
        <v>197</v>
      </c>
      <c r="K49" t="s">
        <v>198</v>
      </c>
      <c r="L49">
        <v>76203</v>
      </c>
      <c r="M49" t="s">
        <v>42</v>
      </c>
      <c r="N49" t="s">
        <v>199</v>
      </c>
      <c r="Q49" t="s">
        <v>259</v>
      </c>
      <c r="R49" t="s">
        <v>45</v>
      </c>
    </row>
    <row r="50" spans="1:18" ht="12.75">
      <c r="A50">
        <v>10</v>
      </c>
      <c r="B50">
        <v>132</v>
      </c>
      <c r="C50" t="s">
        <v>121</v>
      </c>
      <c r="D50" t="s">
        <v>45</v>
      </c>
      <c r="E50" t="s">
        <v>122</v>
      </c>
      <c r="F50" t="s">
        <v>123</v>
      </c>
      <c r="G50" t="s">
        <v>124</v>
      </c>
      <c r="H50" t="s">
        <v>125</v>
      </c>
      <c r="J50" t="s">
        <v>126</v>
      </c>
      <c r="K50" t="s">
        <v>127</v>
      </c>
      <c r="L50">
        <v>80538</v>
      </c>
      <c r="M50" t="s">
        <v>54</v>
      </c>
      <c r="N50" t="s">
        <v>128</v>
      </c>
      <c r="O50" t="s">
        <v>129</v>
      </c>
      <c r="Q50" t="s">
        <v>274</v>
      </c>
      <c r="R50" t="s">
        <v>45</v>
      </c>
    </row>
    <row r="51" spans="1:18" ht="12.75">
      <c r="A51">
        <v>10</v>
      </c>
      <c r="B51">
        <v>154</v>
      </c>
      <c r="C51" t="s">
        <v>200</v>
      </c>
      <c r="D51" t="s">
        <v>45</v>
      </c>
      <c r="E51" t="s">
        <v>201</v>
      </c>
      <c r="F51" t="s">
        <v>202</v>
      </c>
      <c r="G51" t="s">
        <v>203</v>
      </c>
      <c r="H51" t="s">
        <v>204</v>
      </c>
      <c r="I51" t="s">
        <v>205</v>
      </c>
      <c r="J51" t="s">
        <v>206</v>
      </c>
      <c r="K51" t="s">
        <v>207</v>
      </c>
      <c r="L51">
        <v>80309</v>
      </c>
      <c r="M51" t="s">
        <v>208</v>
      </c>
      <c r="N51" t="s">
        <v>209</v>
      </c>
      <c r="O51" t="s">
        <v>210</v>
      </c>
      <c r="Q51" t="s">
        <v>275</v>
      </c>
      <c r="R51" t="s">
        <v>45</v>
      </c>
    </row>
    <row r="53" spans="1:18" ht="12.75">
      <c r="A53" t="s">
        <v>417</v>
      </c>
      <c r="B53">
        <v>174</v>
      </c>
      <c r="C53" t="s">
        <v>303</v>
      </c>
      <c r="D53" t="s">
        <v>15</v>
      </c>
      <c r="E53" t="s">
        <v>289</v>
      </c>
      <c r="F53" t="s">
        <v>290</v>
      </c>
      <c r="G53" t="s">
        <v>291</v>
      </c>
      <c r="H53" t="s">
        <v>292</v>
      </c>
      <c r="J53" t="s">
        <v>293</v>
      </c>
      <c r="K53" t="s">
        <v>294</v>
      </c>
      <c r="L53">
        <v>98505</v>
      </c>
      <c r="M53" t="s">
        <v>42</v>
      </c>
      <c r="N53" t="s">
        <v>295</v>
      </c>
      <c r="Q53" t="s">
        <v>296</v>
      </c>
      <c r="R53" t="s">
        <v>45</v>
      </c>
    </row>
    <row r="55" spans="2:18" ht="12.75">
      <c r="B55">
        <v>145</v>
      </c>
      <c r="C55" t="s">
        <v>155</v>
      </c>
      <c r="D55" t="s">
        <v>45</v>
      </c>
      <c r="E55" t="s">
        <v>156</v>
      </c>
      <c r="F55" t="s">
        <v>157</v>
      </c>
      <c r="G55" t="s">
        <v>158</v>
      </c>
      <c r="H55" t="s">
        <v>159</v>
      </c>
      <c r="J55" t="s">
        <v>160</v>
      </c>
      <c r="K55" t="s">
        <v>161</v>
      </c>
      <c r="L55">
        <v>53715</v>
      </c>
      <c r="M55" t="s">
        <v>42</v>
      </c>
      <c r="N55" t="s">
        <v>162</v>
      </c>
      <c r="Q55" t="s">
        <v>317</v>
      </c>
      <c r="R55" t="s">
        <v>45</v>
      </c>
    </row>
    <row r="56" spans="2:18" ht="12.75">
      <c r="B56">
        <v>184</v>
      </c>
      <c r="C56" t="s">
        <v>317</v>
      </c>
      <c r="D56" t="s">
        <v>45</v>
      </c>
      <c r="E56" t="s">
        <v>318</v>
      </c>
      <c r="F56" t="s">
        <v>319</v>
      </c>
      <c r="G56" t="s">
        <v>320</v>
      </c>
      <c r="H56" t="s">
        <v>321</v>
      </c>
      <c r="J56" t="s">
        <v>322</v>
      </c>
      <c r="K56" t="s">
        <v>323</v>
      </c>
      <c r="L56">
        <v>10996</v>
      </c>
      <c r="M56" t="s">
        <v>76</v>
      </c>
      <c r="N56" t="s">
        <v>324</v>
      </c>
      <c r="Q56" t="s">
        <v>325</v>
      </c>
      <c r="R56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6"/>
  <sheetViews>
    <sheetView workbookViewId="0" topLeftCell="A1">
      <selection activeCell="A128" sqref="A128"/>
      <selection activeCell="A1" sqref="A1"/>
    </sheetView>
  </sheetViews>
  <sheetFormatPr defaultColWidth="9.140625" defaultRowHeight="12.75"/>
  <sheetData>
    <row r="1" ht="23.25">
      <c r="B1" s="1" t="s">
        <v>339</v>
      </c>
    </row>
    <row r="3" ht="17.25">
      <c r="B3" s="2" t="s">
        <v>340</v>
      </c>
    </row>
    <row r="5" ht="17.25">
      <c r="B5" s="2" t="s">
        <v>341</v>
      </c>
    </row>
    <row r="7" spans="1:2" ht="12.75">
      <c r="A7">
        <v>160</v>
      </c>
      <c r="B7" t="s">
        <v>252</v>
      </c>
    </row>
    <row r="8" ht="12.75">
      <c r="B8" s="3" t="s">
        <v>342</v>
      </c>
    </row>
    <row r="9" spans="1:2" ht="12.75">
      <c r="A9">
        <v>186</v>
      </c>
      <c r="B9" t="s">
        <v>332</v>
      </c>
    </row>
    <row r="10" ht="12.75">
      <c r="B10" s="3" t="s">
        <v>343</v>
      </c>
    </row>
    <row r="11" spans="1:2" ht="12.75">
      <c r="A11">
        <v>115</v>
      </c>
      <c r="B11" t="s">
        <v>344</v>
      </c>
    </row>
    <row r="12" ht="12.75">
      <c r="B12" s="3" t="s">
        <v>345</v>
      </c>
    </row>
    <row r="13" spans="1:2" ht="12.75">
      <c r="A13">
        <v>122</v>
      </c>
      <c r="B13" t="s">
        <v>346</v>
      </c>
    </row>
    <row r="14" ht="12.75">
      <c r="B14" s="3" t="s">
        <v>347</v>
      </c>
    </row>
    <row r="16" ht="17.25">
      <c r="B16" s="2" t="s">
        <v>348</v>
      </c>
    </row>
    <row r="18" ht="17.25">
      <c r="B18" s="2" t="s">
        <v>349</v>
      </c>
    </row>
    <row r="20" spans="1:2" ht="12.75">
      <c r="A20">
        <v>148</v>
      </c>
      <c r="B20" t="s">
        <v>171</v>
      </c>
    </row>
    <row r="21" ht="12.75">
      <c r="B21" s="3" t="s">
        <v>350</v>
      </c>
    </row>
    <row r="22" spans="1:2" ht="12.75">
      <c r="A22">
        <v>105</v>
      </c>
      <c r="B22" t="s">
        <v>34</v>
      </c>
    </row>
    <row r="23" ht="12.75">
      <c r="B23" s="3" t="s">
        <v>351</v>
      </c>
    </row>
    <row r="24" spans="1:2" ht="12.75">
      <c r="A24">
        <v>106</v>
      </c>
      <c r="B24" t="s">
        <v>352</v>
      </c>
    </row>
    <row r="25" ht="12.75">
      <c r="B25" s="3" t="s">
        <v>353</v>
      </c>
    </row>
    <row r="26" spans="1:2" ht="12.75">
      <c r="A26">
        <v>157</v>
      </c>
      <c r="B26" t="s">
        <v>354</v>
      </c>
    </row>
    <row r="27" ht="12.75">
      <c r="B27" s="3" t="s">
        <v>355</v>
      </c>
    </row>
    <row r="29" ht="17.25">
      <c r="B29" s="2" t="s">
        <v>356</v>
      </c>
    </row>
    <row r="31" ht="17.25">
      <c r="B31" s="2" t="s">
        <v>357</v>
      </c>
    </row>
    <row r="33" ht="17.25">
      <c r="B33" s="2" t="s">
        <v>358</v>
      </c>
    </row>
    <row r="35" ht="17.25">
      <c r="B35" s="2" t="s">
        <v>359</v>
      </c>
    </row>
    <row r="37" spans="1:2" ht="12.75">
      <c r="A37">
        <v>144</v>
      </c>
      <c r="B37" t="s">
        <v>146</v>
      </c>
    </row>
    <row r="38" ht="12.75">
      <c r="B38" s="3" t="s">
        <v>360</v>
      </c>
    </row>
    <row r="39" spans="1:2" ht="12.75">
      <c r="A39">
        <v>173</v>
      </c>
      <c r="B39" t="s">
        <v>361</v>
      </c>
    </row>
    <row r="40" ht="12.75">
      <c r="B40" s="3" t="s">
        <v>362</v>
      </c>
    </row>
    <row r="41" spans="1:2" ht="12.75">
      <c r="A41">
        <v>159</v>
      </c>
      <c r="B41" t="s">
        <v>363</v>
      </c>
    </row>
    <row r="42" ht="12.75">
      <c r="B42" s="3" t="s">
        <v>364</v>
      </c>
    </row>
    <row r="43" spans="1:2" ht="12.75">
      <c r="A43">
        <v>147</v>
      </c>
      <c r="B43" t="s">
        <v>365</v>
      </c>
    </row>
    <row r="44" ht="12.75">
      <c r="B44" s="3" t="s">
        <v>366</v>
      </c>
    </row>
    <row r="45" spans="1:2" ht="12.75">
      <c r="A45">
        <v>149</v>
      </c>
      <c r="B45" t="s">
        <v>367</v>
      </c>
    </row>
    <row r="46" ht="12.75">
      <c r="B46" s="3" t="s">
        <v>368</v>
      </c>
    </row>
    <row r="48" ht="17.25">
      <c r="B48" s="2" t="s">
        <v>369</v>
      </c>
    </row>
    <row r="50" ht="17.25">
      <c r="B50" s="2" t="s">
        <v>370</v>
      </c>
    </row>
    <row r="52" spans="1:2" ht="12.75">
      <c r="A52">
        <v>170</v>
      </c>
      <c r="B52" t="s">
        <v>281</v>
      </c>
    </row>
    <row r="53" ht="12.75">
      <c r="B53" s="3" t="s">
        <v>371</v>
      </c>
    </row>
    <row r="54" spans="1:2" ht="12.75">
      <c r="A54">
        <v>140</v>
      </c>
      <c r="B54" t="s">
        <v>372</v>
      </c>
    </row>
    <row r="55" ht="12.75">
      <c r="B55" s="3" t="s">
        <v>373</v>
      </c>
    </row>
    <row r="56" spans="1:2" ht="12.75">
      <c r="A56">
        <v>155</v>
      </c>
      <c r="B56" t="s">
        <v>211</v>
      </c>
    </row>
    <row r="57" ht="12.75">
      <c r="B57" s="3" t="s">
        <v>374</v>
      </c>
    </row>
    <row r="58" spans="1:2" ht="12.75">
      <c r="A58">
        <v>165</v>
      </c>
      <c r="B58" t="s">
        <v>375</v>
      </c>
    </row>
    <row r="59" ht="12.75">
      <c r="B59" s="3" t="s">
        <v>376</v>
      </c>
    </row>
    <row r="61" ht="17.25">
      <c r="B61" s="2" t="s">
        <v>377</v>
      </c>
    </row>
    <row r="63" ht="23.25">
      <c r="B63" s="1" t="s">
        <v>378</v>
      </c>
    </row>
    <row r="65" ht="17.25">
      <c r="B65" s="2" t="s">
        <v>340</v>
      </c>
    </row>
    <row r="67" ht="17.25">
      <c r="B67" s="2" t="s">
        <v>379</v>
      </c>
    </row>
    <row r="69" spans="1:2" ht="12.75">
      <c r="A69">
        <v>133</v>
      </c>
      <c r="B69" t="s">
        <v>130</v>
      </c>
    </row>
    <row r="70" ht="12.75">
      <c r="B70" s="3" t="s">
        <v>380</v>
      </c>
    </row>
    <row r="71" spans="1:2" ht="12.75">
      <c r="A71">
        <v>179</v>
      </c>
      <c r="B71" t="s">
        <v>304</v>
      </c>
    </row>
    <row r="72" ht="12.75">
      <c r="B72" s="3" t="s">
        <v>381</v>
      </c>
    </row>
    <row r="73" spans="1:2" ht="12.75">
      <c r="A73">
        <v>167</v>
      </c>
      <c r="B73" t="s">
        <v>382</v>
      </c>
    </row>
    <row r="74" ht="12.75">
      <c r="B74" s="3" t="s">
        <v>383</v>
      </c>
    </row>
    <row r="75" spans="1:2" ht="12.75">
      <c r="A75">
        <v>169</v>
      </c>
      <c r="B75" t="s">
        <v>384</v>
      </c>
    </row>
    <row r="76" ht="12.75">
      <c r="B76" s="3" t="s">
        <v>385</v>
      </c>
    </row>
    <row r="78" ht="17.25">
      <c r="B78" s="2" t="s">
        <v>348</v>
      </c>
    </row>
    <row r="80" ht="17.25">
      <c r="B80" s="2" t="s">
        <v>386</v>
      </c>
    </row>
    <row r="82" spans="1:2" ht="12.75">
      <c r="A82">
        <v>134</v>
      </c>
      <c r="B82" t="s">
        <v>135</v>
      </c>
    </row>
    <row r="83" ht="12.75">
      <c r="B83" s="3" t="s">
        <v>387</v>
      </c>
    </row>
    <row r="84" spans="1:2" ht="12.75">
      <c r="A84">
        <v>156</v>
      </c>
      <c r="B84" t="s">
        <v>220</v>
      </c>
    </row>
    <row r="85" ht="12.75">
      <c r="B85" s="3" t="s">
        <v>388</v>
      </c>
    </row>
    <row r="86" spans="1:2" ht="12.75">
      <c r="A86">
        <v>158</v>
      </c>
      <c r="B86" t="s">
        <v>236</v>
      </c>
    </row>
    <row r="87" ht="12.75">
      <c r="B87" s="3" t="s">
        <v>389</v>
      </c>
    </row>
    <row r="89" ht="17.25">
      <c r="B89" s="2" t="s">
        <v>356</v>
      </c>
    </row>
    <row r="91" ht="17.25">
      <c r="B91" s="2" t="s">
        <v>390</v>
      </c>
    </row>
    <row r="93" ht="17.25">
      <c r="B93" s="2" t="s">
        <v>358</v>
      </c>
    </row>
    <row r="95" ht="17.25">
      <c r="B95" s="2" t="s">
        <v>391</v>
      </c>
    </row>
    <row r="97" spans="1:2" ht="12.75">
      <c r="A97">
        <v>182</v>
      </c>
      <c r="B97" t="s">
        <v>310</v>
      </c>
    </row>
    <row r="98" ht="12.75">
      <c r="B98" s="3" t="s">
        <v>392</v>
      </c>
    </row>
    <row r="99" spans="1:2" ht="12.75">
      <c r="A99">
        <v>114</v>
      </c>
      <c r="B99" t="s">
        <v>57</v>
      </c>
    </row>
    <row r="100" ht="12.75">
      <c r="B100" s="3" t="s">
        <v>393</v>
      </c>
    </row>
    <row r="101" spans="1:2" ht="12.75">
      <c r="A101">
        <v>130</v>
      </c>
      <c r="B101" t="s">
        <v>112</v>
      </c>
    </row>
    <row r="102" ht="12.75">
      <c r="B102" s="3" t="s">
        <v>394</v>
      </c>
    </row>
    <row r="104" ht="17.25">
      <c r="B104" s="2" t="s">
        <v>369</v>
      </c>
    </row>
    <row r="106" ht="17.25">
      <c r="B106" s="2" t="s">
        <v>395</v>
      </c>
    </row>
    <row r="108" spans="1:2" ht="12.75">
      <c r="A108">
        <v>103</v>
      </c>
      <c r="B108" t="s">
        <v>24</v>
      </c>
    </row>
    <row r="109" ht="12.75">
      <c r="B109" s="3" t="s">
        <v>396</v>
      </c>
    </row>
    <row r="110" spans="1:2" ht="12.75">
      <c r="A110">
        <v>123</v>
      </c>
      <c r="B110" t="s">
        <v>104</v>
      </c>
    </row>
    <row r="111" ht="12.75">
      <c r="B111" s="3" t="s">
        <v>397</v>
      </c>
    </row>
    <row r="112" spans="1:2" ht="12.75">
      <c r="A112">
        <v>185</v>
      </c>
      <c r="B112" t="s">
        <v>398</v>
      </c>
    </row>
    <row r="113" ht="12.75">
      <c r="B113" s="3" t="s">
        <v>399</v>
      </c>
    </row>
    <row r="115" ht="17.25">
      <c r="B115" s="2" t="s">
        <v>400</v>
      </c>
    </row>
    <row r="117" ht="23.25">
      <c r="B117" s="1" t="s">
        <v>401</v>
      </c>
    </row>
    <row r="119" ht="17.25">
      <c r="B119" s="2" t="s">
        <v>340</v>
      </c>
    </row>
    <row r="121" ht="17.25">
      <c r="B121" s="2" t="s">
        <v>402</v>
      </c>
    </row>
    <row r="123" spans="1:2" ht="12.75">
      <c r="A123">
        <v>121</v>
      </c>
      <c r="B123" t="s">
        <v>85</v>
      </c>
    </row>
    <row r="124" ht="12.75">
      <c r="B124" s="3" t="s">
        <v>403</v>
      </c>
    </row>
    <row r="125" spans="1:2" ht="12.75">
      <c r="A125">
        <v>124</v>
      </c>
      <c r="B125" t="s">
        <v>404</v>
      </c>
    </row>
    <row r="126" ht="12.75">
      <c r="B126" s="3" t="s">
        <v>405</v>
      </c>
    </row>
    <row r="127" spans="1:2" ht="12.75">
      <c r="A127">
        <v>166</v>
      </c>
      <c r="B127" t="s">
        <v>267</v>
      </c>
    </row>
    <row r="128" ht="12.75">
      <c r="B128" s="3" t="s">
        <v>406</v>
      </c>
    </row>
    <row r="130" ht="17.25">
      <c r="B130" s="2" t="s">
        <v>348</v>
      </c>
    </row>
    <row r="132" ht="17.25">
      <c r="B132" s="2" t="s">
        <v>407</v>
      </c>
    </row>
    <row r="134" spans="1:2" ht="12.75">
      <c r="A134">
        <v>101</v>
      </c>
      <c r="B134" t="s">
        <v>14</v>
      </c>
    </row>
    <row r="135" ht="12.75">
      <c r="B135" s="3" t="s">
        <v>408</v>
      </c>
    </row>
    <row r="136" spans="1:2" ht="12.75">
      <c r="A136">
        <v>153</v>
      </c>
      <c r="B136" t="s">
        <v>192</v>
      </c>
    </row>
    <row r="137" ht="12.75">
      <c r="B137" s="3" t="s">
        <v>409</v>
      </c>
    </row>
    <row r="138" spans="1:2" ht="12.75">
      <c r="A138">
        <v>132</v>
      </c>
      <c r="B138" t="s">
        <v>410</v>
      </c>
    </row>
    <row r="139" ht="12.75">
      <c r="B139" s="3" t="s">
        <v>387</v>
      </c>
    </row>
    <row r="140" spans="1:2" ht="12.75">
      <c r="A140">
        <v>154</v>
      </c>
      <c r="B140" t="s">
        <v>411</v>
      </c>
    </row>
    <row r="141" ht="12.75">
      <c r="B141" s="3" t="s">
        <v>412</v>
      </c>
    </row>
    <row r="143" ht="17.25">
      <c r="B143" s="2" t="s">
        <v>413</v>
      </c>
    </row>
    <row r="145" spans="1:2" ht="12.75">
      <c r="A145">
        <v>174</v>
      </c>
      <c r="B145" t="s">
        <v>414</v>
      </c>
    </row>
    <row r="146" ht="12.75">
      <c r="B146" s="3" t="s">
        <v>415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1" sqref="A1"/>
      <selection activeCell="E52" sqref="A1:IV16384"/>
    </sheetView>
  </sheetViews>
  <sheetFormatPr defaultColWidth="9.140625" defaultRowHeight="12.75"/>
  <cols>
    <col min="2" max="2" width="7.57421875" style="0" customWidth="1"/>
    <col min="3" max="3" width="21.421875" style="0" customWidth="1"/>
    <col min="4" max="4" width="2.421875" style="0" customWidth="1"/>
    <col min="5" max="5" width="23.8515625" style="0" bestFit="1" customWidth="1"/>
    <col min="6" max="6" width="52.7109375" style="0" bestFit="1" customWidth="1"/>
    <col min="7" max="7" width="32.57421875" style="0" bestFit="1" customWidth="1"/>
    <col min="8" max="8" width="92.421875" style="0" bestFit="1" customWidth="1"/>
    <col min="9" max="9" width="35.57421875" style="0" bestFit="1" customWidth="1"/>
    <col min="10" max="10" width="13.7109375" style="0" bestFit="1" customWidth="1"/>
    <col min="11" max="11" width="12.7109375" style="0" bestFit="1" customWidth="1"/>
    <col min="12" max="12" width="10.57421875" style="0" bestFit="1" customWidth="1"/>
    <col min="13" max="13" width="12.28125" style="0" bestFit="1" customWidth="1"/>
    <col min="14" max="14" width="19.00390625" style="0" bestFit="1" customWidth="1"/>
    <col min="15" max="15" width="18.28125" style="0" bestFit="1" customWidth="1"/>
    <col min="17" max="17" width="121.7109375" style="0" bestFit="1" customWidth="1"/>
    <col min="18" max="18" width="15.00390625" style="0" bestFit="1" customWidth="1"/>
  </cols>
  <sheetData>
    <row r="1" spans="1:18" ht="12.75">
      <c r="A1" t="s">
        <v>416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Q1" t="s">
        <v>1</v>
      </c>
      <c r="R1" t="s">
        <v>2</v>
      </c>
    </row>
    <row r="2" spans="1:18" ht="12.75">
      <c r="A2">
        <v>1</v>
      </c>
      <c r="B2">
        <v>160</v>
      </c>
      <c r="C2" t="s">
        <v>252</v>
      </c>
      <c r="D2" t="s">
        <v>15</v>
      </c>
      <c r="E2" t="s">
        <v>253</v>
      </c>
      <c r="F2" t="s">
        <v>148</v>
      </c>
      <c r="G2" t="s">
        <v>254</v>
      </c>
      <c r="H2" t="s">
        <v>150</v>
      </c>
      <c r="I2" t="s">
        <v>255</v>
      </c>
      <c r="J2" t="s">
        <v>151</v>
      </c>
      <c r="K2" t="s">
        <v>51</v>
      </c>
      <c r="L2" t="s">
        <v>256</v>
      </c>
      <c r="M2" t="s">
        <v>42</v>
      </c>
      <c r="N2" t="s">
        <v>257</v>
      </c>
      <c r="Q2" t="s">
        <v>14</v>
      </c>
      <c r="R2" t="s">
        <v>15</v>
      </c>
    </row>
    <row r="3" spans="1:18" ht="12.75">
      <c r="A3">
        <v>1</v>
      </c>
      <c r="B3">
        <v>186</v>
      </c>
      <c r="C3" t="s">
        <v>332</v>
      </c>
      <c r="D3" t="s">
        <v>15</v>
      </c>
      <c r="E3" t="s">
        <v>333</v>
      </c>
      <c r="F3" t="s">
        <v>334</v>
      </c>
      <c r="G3" t="s">
        <v>335</v>
      </c>
      <c r="H3" t="s">
        <v>336</v>
      </c>
      <c r="J3" t="s">
        <v>337</v>
      </c>
      <c r="K3" t="s">
        <v>169</v>
      </c>
      <c r="L3">
        <v>90292</v>
      </c>
      <c r="M3" t="s">
        <v>76</v>
      </c>
      <c r="N3" t="s">
        <v>338</v>
      </c>
      <c r="Q3" t="s">
        <v>24</v>
      </c>
      <c r="R3" t="s">
        <v>15</v>
      </c>
    </row>
    <row r="4" spans="1:18" ht="12.75">
      <c r="A4">
        <v>1</v>
      </c>
      <c r="B4">
        <v>115</v>
      </c>
      <c r="C4" t="s">
        <v>68</v>
      </c>
      <c r="D4" t="s">
        <v>45</v>
      </c>
      <c r="E4" t="s">
        <v>69</v>
      </c>
      <c r="F4" t="s">
        <v>70</v>
      </c>
      <c r="G4" t="s">
        <v>71</v>
      </c>
      <c r="H4" t="s">
        <v>72</v>
      </c>
      <c r="I4" t="s">
        <v>73</v>
      </c>
      <c r="J4" t="s">
        <v>74</v>
      </c>
      <c r="K4" t="s">
        <v>75</v>
      </c>
      <c r="L4">
        <v>1730</v>
      </c>
      <c r="M4" t="s">
        <v>76</v>
      </c>
      <c r="N4" t="s">
        <v>77</v>
      </c>
      <c r="Q4" t="s">
        <v>34</v>
      </c>
      <c r="R4" t="s">
        <v>15</v>
      </c>
    </row>
    <row r="5" spans="1:18" ht="12.75">
      <c r="A5">
        <v>1</v>
      </c>
      <c r="B5">
        <v>122</v>
      </c>
      <c r="C5" t="s">
        <v>93</v>
      </c>
      <c r="D5" t="s">
        <v>45</v>
      </c>
      <c r="E5" t="s">
        <v>94</v>
      </c>
      <c r="F5" t="s">
        <v>95</v>
      </c>
      <c r="G5" t="s">
        <v>96</v>
      </c>
      <c r="H5" t="s">
        <v>97</v>
      </c>
      <c r="I5" t="s">
        <v>98</v>
      </c>
      <c r="J5" t="s">
        <v>99</v>
      </c>
      <c r="K5" t="s">
        <v>100</v>
      </c>
      <c r="L5" t="s">
        <v>101</v>
      </c>
      <c r="M5" t="s">
        <v>42</v>
      </c>
      <c r="N5" t="s">
        <v>102</v>
      </c>
      <c r="O5" t="s">
        <v>103</v>
      </c>
      <c r="Q5" t="s">
        <v>57</v>
      </c>
      <c r="R5" t="s">
        <v>15</v>
      </c>
    </row>
    <row r="7" spans="1:18" ht="12.75">
      <c r="A7">
        <v>2</v>
      </c>
      <c r="B7">
        <v>105</v>
      </c>
      <c r="C7" t="s">
        <v>34</v>
      </c>
      <c r="D7" t="s">
        <v>15</v>
      </c>
      <c r="E7" t="s">
        <v>35</v>
      </c>
      <c r="F7" t="s">
        <v>36</v>
      </c>
      <c r="G7" t="s">
        <v>37</v>
      </c>
      <c r="H7" t="s">
        <v>38</v>
      </c>
      <c r="I7" t="s">
        <v>39</v>
      </c>
      <c r="J7" t="s">
        <v>40</v>
      </c>
      <c r="K7" t="s">
        <v>41</v>
      </c>
      <c r="L7">
        <v>38677</v>
      </c>
      <c r="M7" t="s">
        <v>42</v>
      </c>
      <c r="N7" t="s">
        <v>43</v>
      </c>
      <c r="Q7" t="s">
        <v>85</v>
      </c>
      <c r="R7" t="s">
        <v>15</v>
      </c>
    </row>
    <row r="8" spans="1:18" ht="12.75">
      <c r="A8">
        <v>2</v>
      </c>
      <c r="B8">
        <v>148</v>
      </c>
      <c r="C8" t="s">
        <v>171</v>
      </c>
      <c r="D8" t="s">
        <v>15</v>
      </c>
      <c r="E8" t="s">
        <v>172</v>
      </c>
      <c r="F8" t="s">
        <v>173</v>
      </c>
      <c r="G8" t="s">
        <v>174</v>
      </c>
      <c r="H8" t="s">
        <v>175</v>
      </c>
      <c r="J8" t="s">
        <v>176</v>
      </c>
      <c r="K8" t="s">
        <v>177</v>
      </c>
      <c r="L8">
        <v>94720</v>
      </c>
      <c r="M8" t="s">
        <v>42</v>
      </c>
      <c r="N8" t="s">
        <v>178</v>
      </c>
      <c r="O8" t="s">
        <v>179</v>
      </c>
      <c r="Q8" t="s">
        <v>104</v>
      </c>
      <c r="R8" t="s">
        <v>15</v>
      </c>
    </row>
    <row r="9" spans="1:18" ht="12.75">
      <c r="A9">
        <v>2</v>
      </c>
      <c r="B9">
        <v>106</v>
      </c>
      <c r="C9" t="s">
        <v>44</v>
      </c>
      <c r="D9" t="s">
        <v>45</v>
      </c>
      <c r="E9" t="s">
        <v>46</v>
      </c>
      <c r="F9" t="s">
        <v>47</v>
      </c>
      <c r="G9" t="s">
        <v>48</v>
      </c>
      <c r="H9" t="s">
        <v>49</v>
      </c>
      <c r="J9" t="s">
        <v>50</v>
      </c>
      <c r="K9" t="s">
        <v>51</v>
      </c>
      <c r="L9">
        <v>97331</v>
      </c>
      <c r="M9" t="s">
        <v>42</v>
      </c>
      <c r="N9" t="s">
        <v>52</v>
      </c>
      <c r="O9" t="s">
        <v>53</v>
      </c>
      <c r="Q9" t="s">
        <v>105</v>
      </c>
      <c r="R9" t="s">
        <v>15</v>
      </c>
    </row>
    <row r="10" spans="1:18" ht="12.75">
      <c r="A10">
        <v>2</v>
      </c>
      <c r="B10">
        <v>157</v>
      </c>
      <c r="C10" t="s">
        <v>229</v>
      </c>
      <c r="D10" t="s">
        <v>45</v>
      </c>
      <c r="E10" t="s">
        <v>230</v>
      </c>
      <c r="F10" t="s">
        <v>231</v>
      </c>
      <c r="G10" t="s">
        <v>232</v>
      </c>
      <c r="H10" t="s">
        <v>233</v>
      </c>
      <c r="I10" t="s">
        <v>231</v>
      </c>
      <c r="J10" t="s">
        <v>234</v>
      </c>
      <c r="K10" t="s">
        <v>92</v>
      </c>
      <c r="L10">
        <v>20779</v>
      </c>
      <c r="M10" t="s">
        <v>226</v>
      </c>
      <c r="N10" t="s">
        <v>235</v>
      </c>
      <c r="Q10" t="s">
        <v>112</v>
      </c>
      <c r="R10" t="s">
        <v>15</v>
      </c>
    </row>
    <row r="12" spans="1:18" ht="12.75">
      <c r="A12">
        <v>3</v>
      </c>
      <c r="B12">
        <v>144</v>
      </c>
      <c r="C12" t="s">
        <v>146</v>
      </c>
      <c r="D12" t="s">
        <v>15</v>
      </c>
      <c r="E12" t="s">
        <v>147</v>
      </c>
      <c r="F12" t="s">
        <v>148</v>
      </c>
      <c r="G12" t="s">
        <v>149</v>
      </c>
      <c r="H12" t="s">
        <v>150</v>
      </c>
      <c r="J12" t="s">
        <v>151</v>
      </c>
      <c r="K12" t="s">
        <v>152</v>
      </c>
      <c r="L12">
        <v>97209</v>
      </c>
      <c r="M12" t="s">
        <v>42</v>
      </c>
      <c r="N12" t="s">
        <v>153</v>
      </c>
      <c r="O12" t="s">
        <v>154</v>
      </c>
      <c r="Q12" t="s">
        <v>130</v>
      </c>
      <c r="R12" t="s">
        <v>15</v>
      </c>
    </row>
    <row r="13" spans="1:18" ht="12.75">
      <c r="A13">
        <v>3</v>
      </c>
      <c r="B13">
        <v>147</v>
      </c>
      <c r="C13" t="s">
        <v>163</v>
      </c>
      <c r="D13" t="s">
        <v>45</v>
      </c>
      <c r="E13" t="s">
        <v>164</v>
      </c>
      <c r="F13" t="s">
        <v>165</v>
      </c>
      <c r="G13" t="s">
        <v>166</v>
      </c>
      <c r="H13" t="s">
        <v>167</v>
      </c>
      <c r="J13" t="s">
        <v>168</v>
      </c>
      <c r="K13" t="s">
        <v>169</v>
      </c>
      <c r="L13">
        <v>93101</v>
      </c>
      <c r="M13" t="s">
        <v>42</v>
      </c>
      <c r="N13" t="s">
        <v>170</v>
      </c>
      <c r="Q13" t="s">
        <v>135</v>
      </c>
      <c r="R13" t="s">
        <v>15</v>
      </c>
    </row>
    <row r="14" spans="1:18" ht="12.75">
      <c r="A14">
        <v>3</v>
      </c>
      <c r="B14">
        <v>149</v>
      </c>
      <c r="C14" t="s">
        <v>180</v>
      </c>
      <c r="D14" t="s">
        <v>45</v>
      </c>
      <c r="E14" t="s">
        <v>181</v>
      </c>
      <c r="F14" t="s">
        <v>182</v>
      </c>
      <c r="G14" t="s">
        <v>183</v>
      </c>
      <c r="H14" t="s">
        <v>184</v>
      </c>
      <c r="I14" t="s">
        <v>185</v>
      </c>
      <c r="J14" t="s">
        <v>186</v>
      </c>
      <c r="K14" t="s">
        <v>187</v>
      </c>
      <c r="L14" t="s">
        <v>188</v>
      </c>
      <c r="M14" t="s">
        <v>42</v>
      </c>
      <c r="N14" t="s">
        <v>189</v>
      </c>
      <c r="O14" t="s">
        <v>190</v>
      </c>
      <c r="Q14" t="s">
        <v>146</v>
      </c>
      <c r="R14" t="s">
        <v>15</v>
      </c>
    </row>
    <row r="15" spans="1:18" ht="12.75">
      <c r="A15">
        <v>3</v>
      </c>
      <c r="B15">
        <v>159</v>
      </c>
      <c r="C15" t="s">
        <v>243</v>
      </c>
      <c r="D15" t="s">
        <v>45</v>
      </c>
      <c r="E15" t="s">
        <v>244</v>
      </c>
      <c r="F15" t="s">
        <v>245</v>
      </c>
      <c r="G15" t="s">
        <v>246</v>
      </c>
      <c r="H15" t="s">
        <v>247</v>
      </c>
      <c r="I15" t="s">
        <v>248</v>
      </c>
      <c r="J15" t="s">
        <v>249</v>
      </c>
      <c r="K15" t="s">
        <v>169</v>
      </c>
      <c r="L15">
        <v>91109</v>
      </c>
      <c r="M15" t="s">
        <v>42</v>
      </c>
      <c r="N15" t="s">
        <v>250</v>
      </c>
      <c r="O15" t="s">
        <v>251</v>
      </c>
      <c r="Q15" t="s">
        <v>171</v>
      </c>
      <c r="R15" t="s">
        <v>15</v>
      </c>
    </row>
    <row r="16" spans="1:18" ht="12.75">
      <c r="A16">
        <v>3</v>
      </c>
      <c r="B16">
        <v>173</v>
      </c>
      <c r="C16" t="s">
        <v>296</v>
      </c>
      <c r="D16" t="s">
        <v>45</v>
      </c>
      <c r="E16" t="s">
        <v>297</v>
      </c>
      <c r="F16" t="s">
        <v>298</v>
      </c>
      <c r="G16" t="s">
        <v>299</v>
      </c>
      <c r="H16" t="s">
        <v>300</v>
      </c>
      <c r="J16" t="s">
        <v>191</v>
      </c>
      <c r="K16" t="s">
        <v>169</v>
      </c>
      <c r="L16">
        <v>92093</v>
      </c>
      <c r="M16" t="s">
        <v>42</v>
      </c>
      <c r="N16" t="s">
        <v>301</v>
      </c>
      <c r="O16" t="s">
        <v>302</v>
      </c>
      <c r="Q16" t="s">
        <v>192</v>
      </c>
      <c r="R16" t="s">
        <v>15</v>
      </c>
    </row>
    <row r="18" spans="1:18" ht="12.75">
      <c r="A18">
        <v>4</v>
      </c>
      <c r="B18">
        <v>155</v>
      </c>
      <c r="C18" t="s">
        <v>211</v>
      </c>
      <c r="D18" t="s">
        <v>15</v>
      </c>
      <c r="E18" t="s">
        <v>212</v>
      </c>
      <c r="F18" t="s">
        <v>213</v>
      </c>
      <c r="G18" t="s">
        <v>214</v>
      </c>
      <c r="H18" t="s">
        <v>215</v>
      </c>
      <c r="I18" t="s">
        <v>216</v>
      </c>
      <c r="J18" t="s">
        <v>217</v>
      </c>
      <c r="K18" t="s">
        <v>218</v>
      </c>
      <c r="L18">
        <v>19104</v>
      </c>
      <c r="M18" t="s">
        <v>42</v>
      </c>
      <c r="N18" t="s">
        <v>219</v>
      </c>
      <c r="Q18" t="s">
        <v>211</v>
      </c>
      <c r="R18" t="s">
        <v>15</v>
      </c>
    </row>
    <row r="19" spans="1:18" ht="12.75">
      <c r="A19">
        <v>4</v>
      </c>
      <c r="B19">
        <v>170</v>
      </c>
      <c r="C19" t="s">
        <v>281</v>
      </c>
      <c r="D19" t="s">
        <v>15</v>
      </c>
      <c r="E19" t="s">
        <v>282</v>
      </c>
      <c r="F19" t="s">
        <v>283</v>
      </c>
      <c r="G19" t="s">
        <v>284</v>
      </c>
      <c r="H19" t="s">
        <v>285</v>
      </c>
      <c r="I19" t="s">
        <v>286</v>
      </c>
      <c r="J19" t="s">
        <v>176</v>
      </c>
      <c r="K19" t="s">
        <v>169</v>
      </c>
      <c r="L19">
        <v>94720</v>
      </c>
      <c r="M19" t="s">
        <v>42</v>
      </c>
      <c r="N19" t="s">
        <v>287</v>
      </c>
      <c r="O19" t="s">
        <v>288</v>
      </c>
      <c r="Q19" t="s">
        <v>220</v>
      </c>
      <c r="R19" t="s">
        <v>15</v>
      </c>
    </row>
    <row r="20" spans="1:18" ht="12.75">
      <c r="A20">
        <v>4</v>
      </c>
      <c r="B20">
        <v>140</v>
      </c>
      <c r="C20" t="s">
        <v>138</v>
      </c>
      <c r="D20" t="s">
        <v>45</v>
      </c>
      <c r="E20" t="s">
        <v>139</v>
      </c>
      <c r="F20" t="s">
        <v>55</v>
      </c>
      <c r="G20" t="s">
        <v>140</v>
      </c>
      <c r="H20" t="s">
        <v>141</v>
      </c>
      <c r="J20" t="s">
        <v>56</v>
      </c>
      <c r="K20" t="s">
        <v>56</v>
      </c>
      <c r="L20" t="s">
        <v>142</v>
      </c>
      <c r="M20" t="s">
        <v>143</v>
      </c>
      <c r="N20" t="s">
        <v>144</v>
      </c>
      <c r="O20" t="s">
        <v>145</v>
      </c>
      <c r="Q20" t="s">
        <v>236</v>
      </c>
      <c r="R20" t="s">
        <v>15</v>
      </c>
    </row>
    <row r="21" spans="1:18" ht="12.75">
      <c r="A21">
        <v>4</v>
      </c>
      <c r="B21">
        <v>165</v>
      </c>
      <c r="C21" t="s">
        <v>259</v>
      </c>
      <c r="D21" t="s">
        <v>45</v>
      </c>
      <c r="E21" t="s">
        <v>260</v>
      </c>
      <c r="F21" t="s">
        <v>261</v>
      </c>
      <c r="G21" t="s">
        <v>262</v>
      </c>
      <c r="H21" t="s">
        <v>150</v>
      </c>
      <c r="J21" t="s">
        <v>263</v>
      </c>
      <c r="K21" t="s">
        <v>264</v>
      </c>
      <c r="L21">
        <v>7043</v>
      </c>
      <c r="M21" t="s">
        <v>42</v>
      </c>
      <c r="N21" t="s">
        <v>265</v>
      </c>
      <c r="O21" t="s">
        <v>266</v>
      </c>
      <c r="Q21" t="s">
        <v>252</v>
      </c>
      <c r="R21" t="s">
        <v>15</v>
      </c>
    </row>
    <row r="23" spans="1:18" ht="12.75">
      <c r="A23">
        <v>5</v>
      </c>
      <c r="B23">
        <v>133</v>
      </c>
      <c r="C23" t="s">
        <v>130</v>
      </c>
      <c r="D23" t="s">
        <v>15</v>
      </c>
      <c r="E23" t="s">
        <v>131</v>
      </c>
      <c r="F23" t="s">
        <v>114</v>
      </c>
      <c r="G23" t="s">
        <v>132</v>
      </c>
      <c r="H23" t="s">
        <v>133</v>
      </c>
      <c r="J23" t="s">
        <v>117</v>
      </c>
      <c r="L23">
        <v>1307</v>
      </c>
      <c r="M23" t="s">
        <v>54</v>
      </c>
      <c r="N23" t="s">
        <v>134</v>
      </c>
      <c r="O23" t="s">
        <v>120</v>
      </c>
      <c r="Q23" t="s">
        <v>267</v>
      </c>
      <c r="R23" t="s">
        <v>15</v>
      </c>
    </row>
    <row r="24" spans="1:18" ht="12.75">
      <c r="A24">
        <v>5</v>
      </c>
      <c r="B24">
        <v>179</v>
      </c>
      <c r="C24" t="s">
        <v>304</v>
      </c>
      <c r="D24" t="s">
        <v>15</v>
      </c>
      <c r="E24" t="s">
        <v>305</v>
      </c>
      <c r="F24" t="s">
        <v>306</v>
      </c>
      <c r="G24" t="s">
        <v>307</v>
      </c>
      <c r="H24" t="s">
        <v>240</v>
      </c>
      <c r="J24" t="s">
        <v>168</v>
      </c>
      <c r="K24" t="s">
        <v>169</v>
      </c>
      <c r="L24" t="s">
        <v>308</v>
      </c>
      <c r="M24" t="s">
        <v>76</v>
      </c>
      <c r="N24" t="s">
        <v>309</v>
      </c>
      <c r="Q24" t="s">
        <v>281</v>
      </c>
      <c r="R24" t="s">
        <v>15</v>
      </c>
    </row>
    <row r="25" spans="1:18" ht="12.75">
      <c r="A25">
        <v>5</v>
      </c>
      <c r="B25">
        <v>167</v>
      </c>
      <c r="C25" t="s">
        <v>274</v>
      </c>
      <c r="D25" t="s">
        <v>45</v>
      </c>
      <c r="E25" t="s">
        <v>221</v>
      </c>
      <c r="F25" t="s">
        <v>222</v>
      </c>
      <c r="G25" t="s">
        <v>223</v>
      </c>
      <c r="H25" t="s">
        <v>38</v>
      </c>
      <c r="J25" t="s">
        <v>224</v>
      </c>
      <c r="K25" t="s">
        <v>225</v>
      </c>
      <c r="L25">
        <v>47907</v>
      </c>
      <c r="M25" t="s">
        <v>226</v>
      </c>
      <c r="N25" t="s">
        <v>227</v>
      </c>
      <c r="O25" t="s">
        <v>228</v>
      </c>
      <c r="Q25" t="s">
        <v>303</v>
      </c>
      <c r="R25" t="s">
        <v>15</v>
      </c>
    </row>
    <row r="26" spans="1:18" ht="12.75">
      <c r="A26">
        <v>5</v>
      </c>
      <c r="B26">
        <v>169</v>
      </c>
      <c r="C26" t="s">
        <v>275</v>
      </c>
      <c r="D26" t="s">
        <v>45</v>
      </c>
      <c r="E26" t="s">
        <v>276</v>
      </c>
      <c r="F26" t="s">
        <v>277</v>
      </c>
      <c r="G26" t="s">
        <v>278</v>
      </c>
      <c r="H26" t="s">
        <v>279</v>
      </c>
      <c r="J26" t="s">
        <v>258</v>
      </c>
      <c r="K26" t="s">
        <v>169</v>
      </c>
      <c r="L26">
        <v>95616</v>
      </c>
      <c r="M26" t="s">
        <v>42</v>
      </c>
      <c r="N26" t="s">
        <v>280</v>
      </c>
      <c r="Q26" t="s">
        <v>304</v>
      </c>
      <c r="R26" t="s">
        <v>15</v>
      </c>
    </row>
    <row r="28" spans="1:18" ht="12.75">
      <c r="A28">
        <v>6</v>
      </c>
      <c r="B28">
        <v>134</v>
      </c>
      <c r="C28" t="s">
        <v>135</v>
      </c>
      <c r="D28" t="s">
        <v>15</v>
      </c>
      <c r="E28" t="s">
        <v>122</v>
      </c>
      <c r="F28" t="s">
        <v>123</v>
      </c>
      <c r="G28" t="s">
        <v>124</v>
      </c>
      <c r="H28" t="s">
        <v>125</v>
      </c>
      <c r="J28" t="s">
        <v>126</v>
      </c>
      <c r="K28" t="s">
        <v>127</v>
      </c>
      <c r="L28">
        <v>80538</v>
      </c>
      <c r="M28" t="s">
        <v>54</v>
      </c>
      <c r="N28" t="s">
        <v>128</v>
      </c>
      <c r="O28" t="s">
        <v>129</v>
      </c>
      <c r="Q28" t="s">
        <v>310</v>
      </c>
      <c r="R28" t="s">
        <v>15</v>
      </c>
    </row>
    <row r="29" spans="1:18" ht="12.75">
      <c r="A29">
        <v>6</v>
      </c>
      <c r="B29">
        <v>156</v>
      </c>
      <c r="C29" t="s">
        <v>220</v>
      </c>
      <c r="D29" t="s">
        <v>15</v>
      </c>
      <c r="E29" t="s">
        <v>221</v>
      </c>
      <c r="F29" t="s">
        <v>222</v>
      </c>
      <c r="G29" t="s">
        <v>223</v>
      </c>
      <c r="H29" t="s">
        <v>38</v>
      </c>
      <c r="J29" t="s">
        <v>224</v>
      </c>
      <c r="K29" t="s">
        <v>225</v>
      </c>
      <c r="L29">
        <v>47907</v>
      </c>
      <c r="M29" t="s">
        <v>226</v>
      </c>
      <c r="N29" t="s">
        <v>227</v>
      </c>
      <c r="O29" t="s">
        <v>228</v>
      </c>
      <c r="Q29" t="s">
        <v>332</v>
      </c>
      <c r="R29" t="s">
        <v>15</v>
      </c>
    </row>
    <row r="30" spans="1:18" ht="12.75">
      <c r="A30">
        <v>6</v>
      </c>
      <c r="B30">
        <v>158</v>
      </c>
      <c r="C30" t="s">
        <v>236</v>
      </c>
      <c r="D30" t="s">
        <v>15</v>
      </c>
      <c r="E30" t="s">
        <v>237</v>
      </c>
      <c r="F30" t="s">
        <v>238</v>
      </c>
      <c r="G30" t="s">
        <v>239</v>
      </c>
      <c r="H30" t="s">
        <v>240</v>
      </c>
      <c r="I30" t="s">
        <v>168</v>
      </c>
      <c r="J30" t="s">
        <v>168</v>
      </c>
      <c r="K30" t="s">
        <v>169</v>
      </c>
      <c r="L30">
        <v>93106</v>
      </c>
      <c r="M30" t="s">
        <v>42</v>
      </c>
      <c r="N30" t="s">
        <v>241</v>
      </c>
      <c r="O30" t="s">
        <v>242</v>
      </c>
      <c r="Q30" t="s">
        <v>44</v>
      </c>
      <c r="R30" t="s">
        <v>45</v>
      </c>
    </row>
    <row r="32" spans="1:18" ht="12.75">
      <c r="A32">
        <v>7</v>
      </c>
      <c r="B32">
        <v>114</v>
      </c>
      <c r="C32" t="s">
        <v>57</v>
      </c>
      <c r="D32" t="s">
        <v>15</v>
      </c>
      <c r="E32" t="s">
        <v>58</v>
      </c>
      <c r="F32" t="s">
        <v>59</v>
      </c>
      <c r="G32" t="s">
        <v>60</v>
      </c>
      <c r="H32" t="s">
        <v>61</v>
      </c>
      <c r="J32" t="s">
        <v>62</v>
      </c>
      <c r="K32" t="s">
        <v>63</v>
      </c>
      <c r="L32" t="s">
        <v>64</v>
      </c>
      <c r="M32" t="s">
        <v>65</v>
      </c>
      <c r="N32" t="s">
        <v>66</v>
      </c>
      <c r="O32" t="s">
        <v>67</v>
      </c>
      <c r="Q32" t="s">
        <v>68</v>
      </c>
      <c r="R32" t="s">
        <v>45</v>
      </c>
    </row>
    <row r="33" spans="1:18" ht="12.75">
      <c r="A33">
        <v>7</v>
      </c>
      <c r="B33">
        <v>130</v>
      </c>
      <c r="C33" t="s">
        <v>112</v>
      </c>
      <c r="D33" t="s">
        <v>15</v>
      </c>
      <c r="E33" t="s">
        <v>113</v>
      </c>
      <c r="F33" t="s">
        <v>114</v>
      </c>
      <c r="G33" t="s">
        <v>115</v>
      </c>
      <c r="H33" t="s">
        <v>116</v>
      </c>
      <c r="J33" t="s">
        <v>117</v>
      </c>
      <c r="L33" t="s">
        <v>118</v>
      </c>
      <c r="M33" t="s">
        <v>54</v>
      </c>
      <c r="N33" t="s">
        <v>119</v>
      </c>
      <c r="O33" t="s">
        <v>120</v>
      </c>
      <c r="Q33" t="s">
        <v>93</v>
      </c>
      <c r="R33" t="s">
        <v>45</v>
      </c>
    </row>
    <row r="34" spans="1:18" ht="12.75">
      <c r="A34">
        <v>7</v>
      </c>
      <c r="B34">
        <v>182</v>
      </c>
      <c r="C34" t="s">
        <v>310</v>
      </c>
      <c r="D34" t="s">
        <v>15</v>
      </c>
      <c r="E34" t="s">
        <v>311</v>
      </c>
      <c r="F34" t="s">
        <v>312</v>
      </c>
      <c r="G34" t="s">
        <v>313</v>
      </c>
      <c r="H34" t="s">
        <v>314</v>
      </c>
      <c r="I34" t="s">
        <v>315</v>
      </c>
      <c r="J34" t="s">
        <v>316</v>
      </c>
      <c r="L34">
        <v>146</v>
      </c>
      <c r="M34" t="s">
        <v>137</v>
      </c>
      <c r="N34">
        <f>39-6-5517-3377</f>
        <v>-8861</v>
      </c>
      <c r="O34">
        <f>39-6-557-3030</f>
        <v>-3554</v>
      </c>
      <c r="Q34" t="s">
        <v>121</v>
      </c>
      <c r="R34" t="s">
        <v>45</v>
      </c>
    </row>
    <row r="36" spans="1:18" ht="12.75">
      <c r="A36">
        <v>8</v>
      </c>
      <c r="B36">
        <v>103</v>
      </c>
      <c r="C36" t="s">
        <v>24</v>
      </c>
      <c r="D36" t="s">
        <v>15</v>
      </c>
      <c r="E36" t="s">
        <v>25</v>
      </c>
      <c r="F36" t="s">
        <v>26</v>
      </c>
      <c r="G36" t="s">
        <v>27</v>
      </c>
      <c r="H36" t="s">
        <v>28</v>
      </c>
      <c r="J36" t="s">
        <v>29</v>
      </c>
      <c r="K36" t="s">
        <v>30</v>
      </c>
      <c r="L36" t="s">
        <v>31</v>
      </c>
      <c r="M36" t="s">
        <v>32</v>
      </c>
      <c r="N36" t="s">
        <v>33</v>
      </c>
      <c r="O36">
        <v>5198884567</v>
      </c>
      <c r="Q36" t="s">
        <v>138</v>
      </c>
      <c r="R36" t="s">
        <v>45</v>
      </c>
    </row>
    <row r="37" spans="1:18" ht="12.75">
      <c r="A37">
        <v>8</v>
      </c>
      <c r="B37">
        <v>123</v>
      </c>
      <c r="C37" t="s">
        <v>104</v>
      </c>
      <c r="D37" t="s">
        <v>15</v>
      </c>
      <c r="E37" t="s">
        <v>78</v>
      </c>
      <c r="F37" t="s">
        <v>79</v>
      </c>
      <c r="G37" t="s">
        <v>80</v>
      </c>
      <c r="H37" t="s">
        <v>81</v>
      </c>
      <c r="J37" t="s">
        <v>82</v>
      </c>
      <c r="K37" t="s">
        <v>83</v>
      </c>
      <c r="L37">
        <v>61801</v>
      </c>
      <c r="M37" t="s">
        <v>42</v>
      </c>
      <c r="N37" t="s">
        <v>84</v>
      </c>
      <c r="Q37" t="s">
        <v>155</v>
      </c>
      <c r="R37" t="s">
        <v>45</v>
      </c>
    </row>
    <row r="38" spans="1:18" ht="12.75">
      <c r="A38">
        <v>8</v>
      </c>
      <c r="B38">
        <v>185</v>
      </c>
      <c r="C38" t="s">
        <v>325</v>
      </c>
      <c r="D38" t="s">
        <v>45</v>
      </c>
      <c r="E38" t="s">
        <v>326</v>
      </c>
      <c r="F38" t="s">
        <v>327</v>
      </c>
      <c r="G38" t="s">
        <v>328</v>
      </c>
      <c r="H38" t="s">
        <v>329</v>
      </c>
      <c r="I38" t="s">
        <v>330</v>
      </c>
      <c r="J38" t="s">
        <v>331</v>
      </c>
      <c r="K38" t="s">
        <v>169</v>
      </c>
      <c r="L38">
        <v>92521</v>
      </c>
      <c r="M38" t="s">
        <v>76</v>
      </c>
      <c r="N38">
        <f>1-951-827-2032</f>
        <v>-3809</v>
      </c>
      <c r="Q38" t="s">
        <v>163</v>
      </c>
      <c r="R38" t="s">
        <v>45</v>
      </c>
    </row>
    <row r="40" spans="1:18" ht="12.75">
      <c r="A40">
        <v>9</v>
      </c>
      <c r="B40">
        <v>121</v>
      </c>
      <c r="C40" t="s">
        <v>85</v>
      </c>
      <c r="D40" t="s">
        <v>15</v>
      </c>
      <c r="E40" t="s">
        <v>86</v>
      </c>
      <c r="F40" t="s">
        <v>87</v>
      </c>
      <c r="G40" t="s">
        <v>88</v>
      </c>
      <c r="H40" t="s">
        <v>89</v>
      </c>
      <c r="I40" t="s">
        <v>90</v>
      </c>
      <c r="J40" t="s">
        <v>91</v>
      </c>
      <c r="K40" t="s">
        <v>92</v>
      </c>
      <c r="L40">
        <v>20901</v>
      </c>
      <c r="M40" t="s">
        <v>42</v>
      </c>
      <c r="N40">
        <f>1-301-681-1544</f>
        <v>-2525</v>
      </c>
      <c r="O40">
        <f>1-301-405-6707</f>
        <v>-7412</v>
      </c>
      <c r="Q40" t="s">
        <v>180</v>
      </c>
      <c r="R40" t="s">
        <v>45</v>
      </c>
    </row>
    <row r="41" spans="1:18" ht="12.75">
      <c r="A41">
        <v>9</v>
      </c>
      <c r="B41">
        <v>124</v>
      </c>
      <c r="C41" t="s">
        <v>105</v>
      </c>
      <c r="D41" t="s">
        <v>15</v>
      </c>
      <c r="E41" t="s">
        <v>106</v>
      </c>
      <c r="F41" t="s">
        <v>107</v>
      </c>
      <c r="G41" t="s">
        <v>108</v>
      </c>
      <c r="H41" t="s">
        <v>109</v>
      </c>
      <c r="J41" t="s">
        <v>110</v>
      </c>
      <c r="K41" t="s">
        <v>111</v>
      </c>
      <c r="L41">
        <v>30332</v>
      </c>
      <c r="M41" t="s">
        <v>42</v>
      </c>
      <c r="N41">
        <v>4043887962</v>
      </c>
      <c r="Q41" t="s">
        <v>200</v>
      </c>
      <c r="R41" t="s">
        <v>45</v>
      </c>
    </row>
    <row r="42" spans="1:18" ht="12.75">
      <c r="A42">
        <v>9</v>
      </c>
      <c r="B42">
        <v>166</v>
      </c>
      <c r="C42" t="s">
        <v>267</v>
      </c>
      <c r="D42" t="s">
        <v>15</v>
      </c>
      <c r="E42" t="s">
        <v>268</v>
      </c>
      <c r="F42" t="s">
        <v>269</v>
      </c>
      <c r="G42" t="s">
        <v>270</v>
      </c>
      <c r="H42" t="s">
        <v>271</v>
      </c>
      <c r="J42" t="s">
        <v>136</v>
      </c>
      <c r="L42">
        <v>185</v>
      </c>
      <c r="M42" t="s">
        <v>137</v>
      </c>
      <c r="N42" t="s">
        <v>272</v>
      </c>
      <c r="O42" t="s">
        <v>273</v>
      </c>
      <c r="Q42" t="s">
        <v>229</v>
      </c>
      <c r="R42" t="s">
        <v>45</v>
      </c>
    </row>
    <row r="44" spans="1:18" ht="12.75">
      <c r="A44">
        <v>10</v>
      </c>
      <c r="B44">
        <v>101</v>
      </c>
      <c r="C44" t="s">
        <v>14</v>
      </c>
      <c r="D44" t="s">
        <v>15</v>
      </c>
      <c r="E44" t="s">
        <v>16</v>
      </c>
      <c r="F44" t="s">
        <v>17</v>
      </c>
      <c r="G44" t="s">
        <v>18</v>
      </c>
      <c r="H44" t="s">
        <v>19</v>
      </c>
      <c r="J44" t="s">
        <v>20</v>
      </c>
      <c r="K44" t="s">
        <v>21</v>
      </c>
      <c r="L44">
        <v>9220</v>
      </c>
      <c r="M44" t="s">
        <v>22</v>
      </c>
      <c r="N44" t="s">
        <v>23</v>
      </c>
      <c r="Q44" t="s">
        <v>243</v>
      </c>
      <c r="R44" t="s">
        <v>45</v>
      </c>
    </row>
    <row r="45" spans="1:18" ht="12.75">
      <c r="A45">
        <v>10</v>
      </c>
      <c r="B45">
        <v>153</v>
      </c>
      <c r="C45" t="s">
        <v>192</v>
      </c>
      <c r="D45" t="s">
        <v>15</v>
      </c>
      <c r="E45" t="s">
        <v>193</v>
      </c>
      <c r="F45" t="s">
        <v>194</v>
      </c>
      <c r="G45" t="s">
        <v>195</v>
      </c>
      <c r="H45" t="s">
        <v>196</v>
      </c>
      <c r="J45" t="s">
        <v>197</v>
      </c>
      <c r="K45" t="s">
        <v>198</v>
      </c>
      <c r="L45">
        <v>76203</v>
      </c>
      <c r="M45" t="s">
        <v>42</v>
      </c>
      <c r="N45" t="s">
        <v>199</v>
      </c>
      <c r="Q45" t="s">
        <v>259</v>
      </c>
      <c r="R45" t="s">
        <v>45</v>
      </c>
    </row>
    <row r="46" spans="1:18" ht="12.75">
      <c r="A46">
        <v>10</v>
      </c>
      <c r="B46">
        <v>132</v>
      </c>
      <c r="C46" t="s">
        <v>121</v>
      </c>
      <c r="D46" t="s">
        <v>45</v>
      </c>
      <c r="E46" t="s">
        <v>122</v>
      </c>
      <c r="F46" t="s">
        <v>123</v>
      </c>
      <c r="G46" t="s">
        <v>124</v>
      </c>
      <c r="H46" t="s">
        <v>125</v>
      </c>
      <c r="J46" t="s">
        <v>126</v>
      </c>
      <c r="K46" t="s">
        <v>127</v>
      </c>
      <c r="L46">
        <v>80538</v>
      </c>
      <c r="M46" t="s">
        <v>54</v>
      </c>
      <c r="N46" t="s">
        <v>128</v>
      </c>
      <c r="O46" t="s">
        <v>129</v>
      </c>
      <c r="Q46" t="s">
        <v>274</v>
      </c>
      <c r="R46" t="s">
        <v>45</v>
      </c>
    </row>
    <row r="47" spans="1:18" ht="12.75">
      <c r="A47">
        <v>10</v>
      </c>
      <c r="B47">
        <v>154</v>
      </c>
      <c r="C47" t="s">
        <v>200</v>
      </c>
      <c r="D47" t="s">
        <v>45</v>
      </c>
      <c r="E47" t="s">
        <v>201</v>
      </c>
      <c r="F47" t="s">
        <v>202</v>
      </c>
      <c r="G47" t="s">
        <v>203</v>
      </c>
      <c r="H47" t="s">
        <v>204</v>
      </c>
      <c r="I47" t="s">
        <v>205</v>
      </c>
      <c r="J47" t="s">
        <v>206</v>
      </c>
      <c r="K47" t="s">
        <v>207</v>
      </c>
      <c r="L47">
        <v>80309</v>
      </c>
      <c r="M47" t="s">
        <v>208</v>
      </c>
      <c r="N47" t="s">
        <v>209</v>
      </c>
      <c r="O47" t="s">
        <v>210</v>
      </c>
      <c r="Q47" t="s">
        <v>275</v>
      </c>
      <c r="R47" t="s">
        <v>45</v>
      </c>
    </row>
    <row r="49" spans="1:18" ht="12.75">
      <c r="A49" t="s">
        <v>417</v>
      </c>
      <c r="B49">
        <v>174</v>
      </c>
      <c r="C49" t="s">
        <v>303</v>
      </c>
      <c r="D49" t="s">
        <v>15</v>
      </c>
      <c r="E49" t="s">
        <v>289</v>
      </c>
      <c r="F49" t="s">
        <v>290</v>
      </c>
      <c r="G49" t="s">
        <v>291</v>
      </c>
      <c r="H49" t="s">
        <v>292</v>
      </c>
      <c r="J49" t="s">
        <v>293</v>
      </c>
      <c r="K49" t="s">
        <v>294</v>
      </c>
      <c r="L49">
        <v>98505</v>
      </c>
      <c r="M49" t="s">
        <v>42</v>
      </c>
      <c r="N49" t="s">
        <v>295</v>
      </c>
      <c r="Q49" t="s">
        <v>296</v>
      </c>
      <c r="R49" t="s">
        <v>45</v>
      </c>
    </row>
    <row r="51" spans="2:18" ht="12.75">
      <c r="B51">
        <v>145</v>
      </c>
      <c r="C51" t="s">
        <v>155</v>
      </c>
      <c r="D51" t="s">
        <v>45</v>
      </c>
      <c r="E51" t="s">
        <v>156</v>
      </c>
      <c r="F51" t="s">
        <v>157</v>
      </c>
      <c r="G51" t="s">
        <v>158</v>
      </c>
      <c r="H51" t="s">
        <v>159</v>
      </c>
      <c r="J51" t="s">
        <v>160</v>
      </c>
      <c r="K51" t="s">
        <v>161</v>
      </c>
      <c r="L51">
        <v>53715</v>
      </c>
      <c r="M51" t="s">
        <v>42</v>
      </c>
      <c r="N51" t="s">
        <v>162</v>
      </c>
      <c r="Q51" t="s">
        <v>317</v>
      </c>
      <c r="R51" t="s">
        <v>45</v>
      </c>
    </row>
    <row r="52" spans="2:18" ht="12.75">
      <c r="B52">
        <v>184</v>
      </c>
      <c r="C52" t="s">
        <v>317</v>
      </c>
      <c r="D52" t="s">
        <v>45</v>
      </c>
      <c r="E52" t="s">
        <v>318</v>
      </c>
      <c r="F52" t="s">
        <v>319</v>
      </c>
      <c r="G52" t="s">
        <v>320</v>
      </c>
      <c r="H52" t="s">
        <v>321</v>
      </c>
      <c r="J52" t="s">
        <v>322</v>
      </c>
      <c r="K52" t="s">
        <v>323</v>
      </c>
      <c r="L52">
        <v>10996</v>
      </c>
      <c r="M52" t="s">
        <v>76</v>
      </c>
      <c r="N52" t="s">
        <v>324</v>
      </c>
      <c r="Q52" t="s">
        <v>325</v>
      </c>
      <c r="R52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Margaret O'Brien</cp:lastModifiedBy>
  <dcterms:created xsi:type="dcterms:W3CDTF">2005-06-10T08:53:11Z</dcterms:created>
  <dcterms:modified xsi:type="dcterms:W3CDTF">2005-06-10T18:50:05Z</dcterms:modified>
  <cp:category/>
  <cp:version/>
  <cp:contentType/>
  <cp:contentStatus/>
</cp:coreProperties>
</file>